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308"/>
  </bookViews>
  <sheets>
    <sheet name="4" sheetId="8" r:id="rId1"/>
  </sheets>
  <definedNames>
    <definedName name="_xlnm.Print_Titles" localSheetId="0">'4'!$3:$3</definedName>
  </definedNames>
  <calcPr calcId="144525"/>
</workbook>
</file>

<file path=xl/sharedStrings.xml><?xml version="1.0" encoding="utf-8"?>
<sst xmlns="http://schemas.openxmlformats.org/spreadsheetml/2006/main" count="658" uniqueCount="303">
  <si>
    <t>附件1：</t>
  </si>
  <si>
    <t>2019年全省统一招聘卫生专业技术人员新余考区笔试、面试成绩折合成绩汇总表</t>
  </si>
  <si>
    <t>序号</t>
  </si>
  <si>
    <t>姓名</t>
  </si>
  <si>
    <t>性别</t>
  </si>
  <si>
    <t>笔试准考证号</t>
  </si>
  <si>
    <t>岗位代码</t>
  </si>
  <si>
    <t>招聘单位</t>
  </si>
  <si>
    <t>招聘岗位</t>
  </si>
  <si>
    <t>笔试总分</t>
  </si>
  <si>
    <t>面试成绩</t>
  </si>
  <si>
    <t>折合后成绩</t>
  </si>
  <si>
    <t>备注</t>
  </si>
  <si>
    <t>成绩排名</t>
  </si>
  <si>
    <t>原计划招聘人数</t>
  </si>
  <si>
    <t>实际招聘人数</t>
  </si>
  <si>
    <t>潘江立</t>
  </si>
  <si>
    <t>男</t>
  </si>
  <si>
    <t>5236050500320</t>
  </si>
  <si>
    <t>52050001001</t>
  </si>
  <si>
    <t>新余市人民医院</t>
  </si>
  <si>
    <t>儿内科医生</t>
  </si>
  <si>
    <t>1</t>
  </si>
  <si>
    <t>6</t>
  </si>
  <si>
    <t>邓芳</t>
  </si>
  <si>
    <t>女</t>
  </si>
  <si>
    <t>5236050500520</t>
  </si>
  <si>
    <t>2</t>
  </si>
  <si>
    <t>陈园</t>
  </si>
  <si>
    <t>5236050500527</t>
  </si>
  <si>
    <t>3</t>
  </si>
  <si>
    <t>刘桃英</t>
  </si>
  <si>
    <t>5236050500417</t>
  </si>
  <si>
    <t>4</t>
  </si>
  <si>
    <t>张俊勇</t>
  </si>
  <si>
    <t>5236050500507</t>
  </si>
  <si>
    <t>52050001003</t>
  </si>
  <si>
    <t>急诊科医生</t>
  </si>
  <si>
    <t>胡云</t>
  </si>
  <si>
    <t>5236050500413</t>
  </si>
  <si>
    <t>周平</t>
  </si>
  <si>
    <t>5236050500322</t>
  </si>
  <si>
    <t>蒋卫兵</t>
  </si>
  <si>
    <t>5236050500408</t>
  </si>
  <si>
    <t>刘婉平</t>
  </si>
  <si>
    <t>5236050500407</t>
  </si>
  <si>
    <t>5</t>
  </si>
  <si>
    <t>胡小平</t>
  </si>
  <si>
    <t>5236050500608</t>
  </si>
  <si>
    <t>郭子靖</t>
  </si>
  <si>
    <t>5236011800927</t>
  </si>
  <si>
    <t>52050001004</t>
  </si>
  <si>
    <t>重症医学科医生</t>
  </si>
  <si>
    <t>熊艳萍</t>
  </si>
  <si>
    <t>5236050500512</t>
  </si>
  <si>
    <t>52050001005</t>
  </si>
  <si>
    <t>产科医生</t>
  </si>
  <si>
    <t>严位</t>
  </si>
  <si>
    <t>5236050500519</t>
  </si>
  <si>
    <t>艾小冬</t>
  </si>
  <si>
    <t>5236050500523</t>
  </si>
  <si>
    <t>52050001006</t>
  </si>
  <si>
    <t>妇科医生</t>
  </si>
  <si>
    <t>丁伟明</t>
  </si>
  <si>
    <t>5236050500415</t>
  </si>
  <si>
    <t>52050001008</t>
  </si>
  <si>
    <t>儿外科医生</t>
  </si>
  <si>
    <t>吴金勇</t>
  </si>
  <si>
    <t>5236050500319</t>
  </si>
  <si>
    <t>52050001009</t>
  </si>
  <si>
    <t>超声医生</t>
  </si>
  <si>
    <t>刘小芳</t>
  </si>
  <si>
    <t>5236050500420</t>
  </si>
  <si>
    <t>谭兰兰</t>
  </si>
  <si>
    <t>5236050500526</t>
  </si>
  <si>
    <t>52050001010</t>
  </si>
  <si>
    <t>麻醉科医生</t>
  </si>
  <si>
    <t>熊晨瑜</t>
  </si>
  <si>
    <t>5236050500304</t>
  </si>
  <si>
    <t>彭冬冬</t>
  </si>
  <si>
    <t>5236050500516</t>
  </si>
  <si>
    <t>卢智倩</t>
  </si>
  <si>
    <t>5236041901607</t>
  </si>
  <si>
    <t>面试缺考</t>
  </si>
  <si>
    <t>丁媛</t>
  </si>
  <si>
    <t>5136050500117</t>
  </si>
  <si>
    <t>51050002003</t>
  </si>
  <si>
    <t>新余市中医院</t>
  </si>
  <si>
    <t>针灸推拿科医生</t>
  </si>
  <si>
    <t>廖文君</t>
  </si>
  <si>
    <t>5136050500104</t>
  </si>
  <si>
    <t>李云</t>
  </si>
  <si>
    <t>5236050500409</t>
  </si>
  <si>
    <t>52050002004</t>
  </si>
  <si>
    <t>儿科医师</t>
  </si>
  <si>
    <t>卢怡</t>
  </si>
  <si>
    <t>5236050500530</t>
  </si>
  <si>
    <t>施磊</t>
  </si>
  <si>
    <t>5236050500614</t>
  </si>
  <si>
    <t>52050003002</t>
  </si>
  <si>
    <t>新余市妇幼保健院</t>
  </si>
  <si>
    <t>新生儿科医生</t>
  </si>
  <si>
    <t>胡娟</t>
  </si>
  <si>
    <t>5436050501125</t>
  </si>
  <si>
    <t>54050003004</t>
  </si>
  <si>
    <t>护理部护士</t>
  </si>
  <si>
    <t>敖怡</t>
  </si>
  <si>
    <t>5436050500816</t>
  </si>
  <si>
    <t>戴晴霞</t>
  </si>
  <si>
    <t>5436050501029</t>
  </si>
  <si>
    <t>李婷婷</t>
  </si>
  <si>
    <t>5436050501020</t>
  </si>
  <si>
    <t>宋卫清</t>
  </si>
  <si>
    <t>5436050501205</t>
  </si>
  <si>
    <t>何丹丹</t>
  </si>
  <si>
    <t>5436050500817</t>
  </si>
  <si>
    <t>钟晶晶</t>
  </si>
  <si>
    <t>5136050500124</t>
  </si>
  <si>
    <t>51050003005</t>
  </si>
  <si>
    <t>中医儿科医生</t>
  </si>
  <si>
    <t>宋焕焕</t>
  </si>
  <si>
    <t>5536241503202</t>
  </si>
  <si>
    <t>55050003006</t>
  </si>
  <si>
    <t>B超科医生</t>
  </si>
  <si>
    <t>付婷</t>
  </si>
  <si>
    <t>5536050501308</t>
  </si>
  <si>
    <t>刘阳</t>
  </si>
  <si>
    <t>5536050501417</t>
  </si>
  <si>
    <t>胡雨</t>
  </si>
  <si>
    <t>5536050501314</t>
  </si>
  <si>
    <t>罗水连</t>
  </si>
  <si>
    <t>5536050501527</t>
  </si>
  <si>
    <t>胡华荣</t>
  </si>
  <si>
    <t>5536050501606</t>
  </si>
  <si>
    <t>廖敏</t>
  </si>
  <si>
    <t>5536050501613</t>
  </si>
  <si>
    <t>55050003007</t>
  </si>
  <si>
    <t>放射科医生</t>
  </si>
  <si>
    <t>张婷</t>
  </si>
  <si>
    <t>5536050501610</t>
  </si>
  <si>
    <t>桂慧敏</t>
  </si>
  <si>
    <t>5536050501305</t>
  </si>
  <si>
    <t>徐嘉欣</t>
  </si>
  <si>
    <t>5536050501407</t>
  </si>
  <si>
    <t>55050003008</t>
  </si>
  <si>
    <t>儿童康复科技师</t>
  </si>
  <si>
    <t>黎露</t>
  </si>
  <si>
    <t>5536050501419</t>
  </si>
  <si>
    <t>曾淑芬</t>
  </si>
  <si>
    <t>5236050500307</t>
  </si>
  <si>
    <t>52050003009</t>
  </si>
  <si>
    <t>乳腺科医生</t>
  </si>
  <si>
    <t>胡卫军</t>
  </si>
  <si>
    <t>5236050500424</t>
  </si>
  <si>
    <t>钟亚男</t>
  </si>
  <si>
    <t>5136050500118</t>
  </si>
  <si>
    <t>51052101002</t>
  </si>
  <si>
    <t>江西省分宜县人民医院</t>
  </si>
  <si>
    <t>临床医师</t>
  </si>
  <si>
    <t>沈春</t>
  </si>
  <si>
    <t>5136050500120</t>
  </si>
  <si>
    <t>黄敏</t>
  </si>
  <si>
    <t>5136050500109</t>
  </si>
  <si>
    <t>钟华明</t>
  </si>
  <si>
    <t>5136011701602</t>
  </si>
  <si>
    <t>黄武</t>
  </si>
  <si>
    <t>5136050500121</t>
  </si>
  <si>
    <t>林金荣</t>
  </si>
  <si>
    <t>5236050500529</t>
  </si>
  <si>
    <t>52052101001</t>
  </si>
  <si>
    <t>袁强</t>
  </si>
  <si>
    <t>5236050500601</t>
  </si>
  <si>
    <t>罗聪</t>
  </si>
  <si>
    <t>5236050500309</t>
  </si>
  <si>
    <t>吴川</t>
  </si>
  <si>
    <t>5236050500402</t>
  </si>
  <si>
    <t>袁凤</t>
  </si>
  <si>
    <t>5236050500607</t>
  </si>
  <si>
    <t>刘珍珍</t>
  </si>
  <si>
    <t>5236031800504</t>
  </si>
  <si>
    <t>王昕佳</t>
  </si>
  <si>
    <t>5336050500715</t>
  </si>
  <si>
    <t>53052101003</t>
  </si>
  <si>
    <t>药剂师</t>
  </si>
  <si>
    <t>昌少博</t>
  </si>
  <si>
    <t>5336050500719</t>
  </si>
  <si>
    <t>郑小慧</t>
  </si>
  <si>
    <t>5336050500717</t>
  </si>
  <si>
    <t>何强</t>
  </si>
  <si>
    <t>5536050501410</t>
  </si>
  <si>
    <t>55052101004</t>
  </si>
  <si>
    <t>影像医师</t>
  </si>
  <si>
    <t>钟木良</t>
  </si>
  <si>
    <t>5536220107015</t>
  </si>
  <si>
    <t>罗家康</t>
  </si>
  <si>
    <t>5536050501329</t>
  </si>
  <si>
    <t>袁欣</t>
  </si>
  <si>
    <t>5536050501614</t>
  </si>
  <si>
    <t>黎慧强</t>
  </si>
  <si>
    <t>5536050501504</t>
  </si>
  <si>
    <t>郭武求</t>
  </si>
  <si>
    <t>5536241503618</t>
  </si>
  <si>
    <t>周琼</t>
  </si>
  <si>
    <t>5536050501421</t>
  </si>
  <si>
    <t>55052101005</t>
  </si>
  <si>
    <t>心电图医师</t>
  </si>
  <si>
    <t>黄曼琳</t>
  </si>
  <si>
    <t>5536241503211</t>
  </si>
  <si>
    <t>刘燕</t>
  </si>
  <si>
    <t>5536050501526</t>
  </si>
  <si>
    <t>袁得生</t>
  </si>
  <si>
    <t>5236050500606</t>
  </si>
  <si>
    <t>52052101006</t>
  </si>
  <si>
    <t>麻醉医师</t>
  </si>
  <si>
    <t>李泉</t>
  </si>
  <si>
    <t>5136050500129</t>
  </si>
  <si>
    <t>51052102002</t>
  </si>
  <si>
    <t>分宜县中医院</t>
  </si>
  <si>
    <t>钟达成</t>
  </si>
  <si>
    <t>5136240700521</t>
  </si>
  <si>
    <t>阮茹茹</t>
  </si>
  <si>
    <t>5136050500108</t>
  </si>
  <si>
    <t>胡慧敏</t>
  </si>
  <si>
    <t>5136011701903</t>
  </si>
  <si>
    <t>钟伟</t>
  </si>
  <si>
    <t>5136050500201</t>
  </si>
  <si>
    <t>张强</t>
  </si>
  <si>
    <t>5136050500103</t>
  </si>
  <si>
    <t>赵文凤</t>
  </si>
  <si>
    <t>5136240700121</t>
  </si>
  <si>
    <t>易志明</t>
  </si>
  <si>
    <t>5136220100518</t>
  </si>
  <si>
    <t>51052102004</t>
  </si>
  <si>
    <t>余烈新</t>
  </si>
  <si>
    <t>5136230100711</t>
  </si>
  <si>
    <t>张从忠</t>
  </si>
  <si>
    <t>5136220100101</t>
  </si>
  <si>
    <t>钟丽欢</t>
  </si>
  <si>
    <t>5236050500604</t>
  </si>
  <si>
    <t>52052102005</t>
  </si>
  <si>
    <t>袁霞</t>
  </si>
  <si>
    <t>5336050500708</t>
  </si>
  <si>
    <t>53052102007</t>
  </si>
  <si>
    <t>药剂科</t>
  </si>
  <si>
    <t>张小丽</t>
  </si>
  <si>
    <t>5336050500721</t>
  </si>
  <si>
    <t>袁聪</t>
  </si>
  <si>
    <t>5336050500706</t>
  </si>
  <si>
    <t>曾芦</t>
  </si>
  <si>
    <t>5236050500522</t>
  </si>
  <si>
    <t>52052103001</t>
  </si>
  <si>
    <t>分宜县妇幼保健院</t>
  </si>
  <si>
    <t>妇产科医生</t>
  </si>
  <si>
    <t>王姝敏</t>
  </si>
  <si>
    <t>5236050500315</t>
  </si>
  <si>
    <t>彭超</t>
  </si>
  <si>
    <t>5236050500612</t>
  </si>
  <si>
    <t>52052103002</t>
  </si>
  <si>
    <t>儿科医生</t>
  </si>
  <si>
    <t>付正</t>
  </si>
  <si>
    <t>5236050500301</t>
  </si>
  <si>
    <t>李武</t>
  </si>
  <si>
    <t>5236230103215</t>
  </si>
  <si>
    <t>黄淑真</t>
  </si>
  <si>
    <t>5236050500511</t>
  </si>
  <si>
    <t>52052105001</t>
  </si>
  <si>
    <t>分宜县湖泽镇中心卫生院</t>
  </si>
  <si>
    <t>临床医生</t>
  </si>
  <si>
    <t>刘旭亮</t>
  </si>
  <si>
    <t>5236050500318</t>
  </si>
  <si>
    <t>52052106001</t>
  </si>
  <si>
    <t>分宜县钤山镇苑坑卫生院</t>
  </si>
  <si>
    <t>郭良</t>
  </si>
  <si>
    <t>5236050500326</t>
  </si>
  <si>
    <t>52052107001</t>
  </si>
  <si>
    <t>凤阳镇中心卫生院</t>
  </si>
  <si>
    <t>杨芳</t>
  </si>
  <si>
    <t>5236050500412</t>
  </si>
  <si>
    <t>刘佳莉</t>
  </si>
  <si>
    <t>5336050520006</t>
  </si>
  <si>
    <t>53052109002</t>
  </si>
  <si>
    <t>分宜县洞村乡卫生院</t>
  </si>
  <si>
    <t>王华昱</t>
  </si>
  <si>
    <t>5336050520004</t>
  </si>
  <si>
    <t>张蓓</t>
  </si>
  <si>
    <t>5336050520014</t>
  </si>
  <si>
    <t>颜悄悄</t>
  </si>
  <si>
    <t>5536050501517</t>
  </si>
  <si>
    <t>55052111001</t>
  </si>
  <si>
    <t>凤凰湾办事处卫生院</t>
  </si>
  <si>
    <t>医学检验技师</t>
  </si>
  <si>
    <t>邓启明</t>
  </si>
  <si>
    <t>5536050501327</t>
  </si>
  <si>
    <t>胡丹</t>
  </si>
  <si>
    <t>5536050501317</t>
  </si>
  <si>
    <t>赖宇婷</t>
  </si>
  <si>
    <t xml:space="preserve">5436050500923
</t>
  </si>
  <si>
    <t>54052111002</t>
  </si>
  <si>
    <t>护士</t>
  </si>
  <si>
    <t>刘颖</t>
  </si>
  <si>
    <t>5436050500801</t>
  </si>
  <si>
    <t>时秋娥</t>
  </si>
  <si>
    <t>5436050500917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</si>
</sst>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indexed="8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1" borderId="9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0" fillId="0" borderId="0"/>
    <xf numFmtId="0" fontId="9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51" applyNumberFormat="1" applyFont="1" applyFill="1" applyBorder="1" applyAlignment="1">
      <alignment horizontal="center" vertical="center" wrapText="1"/>
    </xf>
    <xf numFmtId="176" fontId="2" fillId="0" borderId="2" xfId="51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9" fontId="2" fillId="0" borderId="2" xfId="52" applyNumberFormat="1" applyFont="1" applyFill="1" applyBorder="1" applyAlignment="1">
      <alignment horizontal="center" vertical="center" wrapText="1"/>
    </xf>
    <xf numFmtId="176" fontId="2" fillId="0" borderId="2" xfId="52" applyNumberFormat="1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0" fontId="2" fillId="0" borderId="2" xfId="52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49" fontId="8" fillId="0" borderId="2" xfId="53" applyNumberFormat="1" applyFont="1" applyBorder="1" applyAlignment="1">
      <alignment horizontal="center" vertical="center" wrapText="1"/>
    </xf>
    <xf numFmtId="0" fontId="8" fillId="0" borderId="2" xfId="53" applyNumberFormat="1" applyFont="1" applyBorder="1" applyAlignment="1">
      <alignment horizontal="center" vertical="center" wrapText="1"/>
    </xf>
    <xf numFmtId="176" fontId="8" fillId="0" borderId="2" xfId="53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53" applyFont="1" applyBorder="1" applyAlignment="1">
      <alignment horizontal="center" vertical="center" wrapText="1"/>
    </xf>
    <xf numFmtId="0" fontId="2" fillId="0" borderId="3" xfId="53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53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53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8" fillId="0" borderId="2" xfId="51" applyNumberFormat="1" applyFont="1" applyBorder="1" applyAlignment="1">
      <alignment horizontal="center" vertical="center" wrapText="1"/>
    </xf>
    <xf numFmtId="176" fontId="8" fillId="0" borderId="2" xfId="51" applyNumberFormat="1" applyFont="1" applyBorder="1" applyAlignment="1">
      <alignment horizontal="center" vertical="center" wrapText="1"/>
    </xf>
    <xf numFmtId="0" fontId="8" fillId="0" borderId="2" xfId="40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5"/>
  <sheetViews>
    <sheetView tabSelected="1" workbookViewId="0">
      <selection activeCell="E1" sqref="E$1:E$1048576"/>
    </sheetView>
  </sheetViews>
  <sheetFormatPr defaultColWidth="9" defaultRowHeight="14.4"/>
  <cols>
    <col min="1" max="1" width="4.62962962962963" style="3" customWidth="1"/>
    <col min="2" max="2" width="9" style="3"/>
    <col min="3" max="3" width="6.62962962962963" customWidth="1"/>
    <col min="4" max="4" width="14" customWidth="1"/>
    <col min="5" max="5" width="13.25" customWidth="1"/>
    <col min="6" max="6" width="19.75" style="3" customWidth="1"/>
    <col min="7" max="7" width="14.5" customWidth="1"/>
    <col min="8" max="8" width="10.1296296296296" customWidth="1"/>
    <col min="9" max="9" width="8.5" customWidth="1"/>
    <col min="10" max="10" width="13.75" customWidth="1"/>
    <col min="11" max="12" width="8.37962962962963" customWidth="1"/>
    <col min="13" max="13" width="9.62962962962963" customWidth="1"/>
    <col min="14" max="14" width="8.25" style="3" customWidth="1"/>
  </cols>
  <sheetData>
    <row r="1" ht="20.25" customHeight="1" spans="1:2">
      <c r="A1" s="4" t="s">
        <v>0</v>
      </c>
      <c r="B1" s="4"/>
    </row>
    <row r="2" ht="20.4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34.5" customHeight="1" spans="1:1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29" t="s">
        <v>15</v>
      </c>
    </row>
    <row r="4" s="1" customFormat="1" ht="30" customHeight="1" spans="1:14">
      <c r="A4" s="8">
        <v>1</v>
      </c>
      <c r="B4" s="9" t="s">
        <v>16</v>
      </c>
      <c r="C4" s="10" t="s">
        <v>17</v>
      </c>
      <c r="D4" s="10" t="s">
        <v>18</v>
      </c>
      <c r="E4" s="10" t="s">
        <v>19</v>
      </c>
      <c r="F4" s="11" t="s">
        <v>20</v>
      </c>
      <c r="G4" s="11" t="s">
        <v>21</v>
      </c>
      <c r="H4" s="12">
        <v>183.1</v>
      </c>
      <c r="I4" s="12">
        <v>81.23</v>
      </c>
      <c r="J4" s="12">
        <f>H4*(60/300)+I4*(40/100)</f>
        <v>69.112</v>
      </c>
      <c r="K4" s="12"/>
      <c r="L4" s="10" t="s">
        <v>22</v>
      </c>
      <c r="M4" s="10" t="s">
        <v>23</v>
      </c>
      <c r="N4" s="13">
        <v>4</v>
      </c>
    </row>
    <row r="5" s="1" customFormat="1" ht="30" customHeight="1" spans="1:14">
      <c r="A5" s="13">
        <v>2</v>
      </c>
      <c r="B5" s="10" t="s">
        <v>24</v>
      </c>
      <c r="C5" s="10" t="s">
        <v>25</v>
      </c>
      <c r="D5" s="10" t="s">
        <v>26</v>
      </c>
      <c r="E5" s="10" t="s">
        <v>19</v>
      </c>
      <c r="F5" s="11" t="s">
        <v>20</v>
      </c>
      <c r="G5" s="11" t="s">
        <v>21</v>
      </c>
      <c r="H5" s="12">
        <v>170.6</v>
      </c>
      <c r="I5" s="12">
        <v>77.68</v>
      </c>
      <c r="J5" s="12">
        <f t="shared" ref="J5:J29" si="0">H5*(60/300)+I5*(40/100)</f>
        <v>65.192</v>
      </c>
      <c r="K5" s="12"/>
      <c r="L5" s="10" t="s">
        <v>27</v>
      </c>
      <c r="M5" s="10"/>
      <c r="N5" s="13"/>
    </row>
    <row r="6" s="1" customFormat="1" ht="30" customHeight="1" spans="1:14">
      <c r="A6" s="13">
        <v>3</v>
      </c>
      <c r="B6" s="10" t="s">
        <v>28</v>
      </c>
      <c r="C6" s="10" t="s">
        <v>25</v>
      </c>
      <c r="D6" s="10" t="s">
        <v>29</v>
      </c>
      <c r="E6" s="10" t="s">
        <v>19</v>
      </c>
      <c r="F6" s="11" t="s">
        <v>20</v>
      </c>
      <c r="G6" s="11" t="s">
        <v>21</v>
      </c>
      <c r="H6" s="12">
        <v>155.7</v>
      </c>
      <c r="I6" s="12">
        <v>84.97</v>
      </c>
      <c r="J6" s="12">
        <f t="shared" si="0"/>
        <v>65.128</v>
      </c>
      <c r="K6" s="12"/>
      <c r="L6" s="10" t="s">
        <v>30</v>
      </c>
      <c r="M6" s="10"/>
      <c r="N6" s="13"/>
    </row>
    <row r="7" s="1" customFormat="1" ht="30" customHeight="1" spans="1:14">
      <c r="A7" s="13">
        <v>4</v>
      </c>
      <c r="B7" s="10" t="s">
        <v>31</v>
      </c>
      <c r="C7" s="10" t="s">
        <v>25</v>
      </c>
      <c r="D7" s="10" t="s">
        <v>32</v>
      </c>
      <c r="E7" s="10" t="s">
        <v>19</v>
      </c>
      <c r="F7" s="11" t="s">
        <v>20</v>
      </c>
      <c r="G7" s="11" t="s">
        <v>21</v>
      </c>
      <c r="H7" s="12">
        <v>153.5</v>
      </c>
      <c r="I7" s="12">
        <v>80</v>
      </c>
      <c r="J7" s="12">
        <f t="shared" si="0"/>
        <v>62.7</v>
      </c>
      <c r="K7" s="12"/>
      <c r="L7" s="10" t="s">
        <v>33</v>
      </c>
      <c r="M7" s="10"/>
      <c r="N7" s="13"/>
    </row>
    <row r="8" s="1" customFormat="1" ht="30" customHeight="1" spans="1:14">
      <c r="A8" s="13">
        <v>5</v>
      </c>
      <c r="B8" s="10" t="s">
        <v>34</v>
      </c>
      <c r="C8" s="10" t="s">
        <v>17</v>
      </c>
      <c r="D8" s="10" t="s">
        <v>35</v>
      </c>
      <c r="E8" s="10" t="s">
        <v>36</v>
      </c>
      <c r="F8" s="11" t="s">
        <v>20</v>
      </c>
      <c r="G8" s="11" t="s">
        <v>37</v>
      </c>
      <c r="H8" s="12">
        <v>170.2</v>
      </c>
      <c r="I8" s="12">
        <v>85.07</v>
      </c>
      <c r="J8" s="12">
        <f t="shared" si="0"/>
        <v>68.068</v>
      </c>
      <c r="K8" s="12"/>
      <c r="L8" s="10" t="s">
        <v>22</v>
      </c>
      <c r="M8" s="10" t="s">
        <v>23</v>
      </c>
      <c r="N8" s="13">
        <v>6</v>
      </c>
    </row>
    <row r="9" s="1" customFormat="1" ht="30" customHeight="1" spans="1:14">
      <c r="A9" s="13">
        <v>6</v>
      </c>
      <c r="B9" s="10" t="s">
        <v>38</v>
      </c>
      <c r="C9" s="10" t="s">
        <v>17</v>
      </c>
      <c r="D9" s="10" t="s">
        <v>39</v>
      </c>
      <c r="E9" s="10" t="s">
        <v>36</v>
      </c>
      <c r="F9" s="11" t="s">
        <v>20</v>
      </c>
      <c r="G9" s="11" t="s">
        <v>37</v>
      </c>
      <c r="H9" s="12">
        <v>168</v>
      </c>
      <c r="I9" s="12">
        <v>81.87</v>
      </c>
      <c r="J9" s="12">
        <f t="shared" si="0"/>
        <v>66.348</v>
      </c>
      <c r="K9" s="12"/>
      <c r="L9" s="10" t="s">
        <v>27</v>
      </c>
      <c r="M9" s="10"/>
      <c r="N9" s="13"/>
    </row>
    <row r="10" s="1" customFormat="1" ht="30" customHeight="1" spans="1:14">
      <c r="A10" s="13">
        <v>7</v>
      </c>
      <c r="B10" s="10" t="s">
        <v>40</v>
      </c>
      <c r="C10" s="10" t="s">
        <v>17</v>
      </c>
      <c r="D10" s="10" t="s">
        <v>41</v>
      </c>
      <c r="E10" s="10" t="s">
        <v>36</v>
      </c>
      <c r="F10" s="11" t="s">
        <v>20</v>
      </c>
      <c r="G10" s="11" t="s">
        <v>37</v>
      </c>
      <c r="H10" s="12">
        <v>166.3</v>
      </c>
      <c r="I10" s="12">
        <v>79.07</v>
      </c>
      <c r="J10" s="12">
        <f t="shared" si="0"/>
        <v>64.888</v>
      </c>
      <c r="K10" s="12"/>
      <c r="L10" s="10" t="s">
        <v>30</v>
      </c>
      <c r="M10" s="10"/>
      <c r="N10" s="13"/>
    </row>
    <row r="11" s="1" customFormat="1" ht="30" customHeight="1" spans="1:14">
      <c r="A11" s="13">
        <v>8</v>
      </c>
      <c r="B11" s="10" t="s">
        <v>42</v>
      </c>
      <c r="C11" s="10" t="s">
        <v>17</v>
      </c>
      <c r="D11" s="10" t="s">
        <v>43</v>
      </c>
      <c r="E11" s="10" t="s">
        <v>36</v>
      </c>
      <c r="F11" s="11" t="s">
        <v>20</v>
      </c>
      <c r="G11" s="11" t="s">
        <v>37</v>
      </c>
      <c r="H11" s="12">
        <v>159.4</v>
      </c>
      <c r="I11" s="12">
        <v>81.22</v>
      </c>
      <c r="J11" s="12">
        <f t="shared" si="0"/>
        <v>64.368</v>
      </c>
      <c r="K11" s="12"/>
      <c r="L11" s="10" t="s">
        <v>33</v>
      </c>
      <c r="M11" s="10"/>
      <c r="N11" s="13"/>
    </row>
    <row r="12" s="1" customFormat="1" ht="30" customHeight="1" spans="1:14">
      <c r="A12" s="13">
        <v>9</v>
      </c>
      <c r="B12" s="10" t="s">
        <v>44</v>
      </c>
      <c r="C12" s="10" t="s">
        <v>25</v>
      </c>
      <c r="D12" s="10" t="s">
        <v>45</v>
      </c>
      <c r="E12" s="10" t="s">
        <v>36</v>
      </c>
      <c r="F12" s="11" t="s">
        <v>20</v>
      </c>
      <c r="G12" s="11" t="s">
        <v>37</v>
      </c>
      <c r="H12" s="12">
        <v>152.3</v>
      </c>
      <c r="I12" s="12">
        <v>81.25</v>
      </c>
      <c r="J12" s="12">
        <f t="shared" si="0"/>
        <v>62.96</v>
      </c>
      <c r="K12" s="12"/>
      <c r="L12" s="10" t="s">
        <v>46</v>
      </c>
      <c r="M12" s="10"/>
      <c r="N12" s="13"/>
    </row>
    <row r="13" s="1" customFormat="1" ht="30" customHeight="1" spans="1:14">
      <c r="A13" s="13">
        <v>10</v>
      </c>
      <c r="B13" s="10" t="s">
        <v>47</v>
      </c>
      <c r="C13" s="10" t="s">
        <v>17</v>
      </c>
      <c r="D13" s="10" t="s">
        <v>48</v>
      </c>
      <c r="E13" s="10" t="s">
        <v>36</v>
      </c>
      <c r="F13" s="11" t="s">
        <v>20</v>
      </c>
      <c r="G13" s="11" t="s">
        <v>37</v>
      </c>
      <c r="H13" s="12">
        <v>151.5</v>
      </c>
      <c r="I13" s="12">
        <v>80.75</v>
      </c>
      <c r="J13" s="12">
        <f t="shared" si="0"/>
        <v>62.6</v>
      </c>
      <c r="K13" s="12"/>
      <c r="L13" s="10" t="s">
        <v>23</v>
      </c>
      <c r="M13" s="10"/>
      <c r="N13" s="13"/>
    </row>
    <row r="14" s="1" customFormat="1" ht="30" customHeight="1" spans="1:14">
      <c r="A14" s="13">
        <v>11</v>
      </c>
      <c r="B14" s="14" t="s">
        <v>49</v>
      </c>
      <c r="C14" s="10" t="s">
        <v>25</v>
      </c>
      <c r="D14" s="10" t="s">
        <v>50</v>
      </c>
      <c r="E14" s="14" t="s">
        <v>51</v>
      </c>
      <c r="F14" s="14" t="s">
        <v>20</v>
      </c>
      <c r="G14" s="14" t="s">
        <v>52</v>
      </c>
      <c r="H14" s="15">
        <v>156.1</v>
      </c>
      <c r="I14" s="15">
        <v>83.68</v>
      </c>
      <c r="J14" s="12">
        <f t="shared" si="0"/>
        <v>64.692</v>
      </c>
      <c r="K14" s="12"/>
      <c r="L14" s="11">
        <v>1</v>
      </c>
      <c r="M14" s="11">
        <v>3</v>
      </c>
      <c r="N14" s="13">
        <v>1</v>
      </c>
    </row>
    <row r="15" s="1" customFormat="1" ht="30" customHeight="1" spans="1:14">
      <c r="A15" s="13">
        <v>12</v>
      </c>
      <c r="B15" s="10" t="s">
        <v>53</v>
      </c>
      <c r="C15" s="10" t="s">
        <v>25</v>
      </c>
      <c r="D15" s="10" t="s">
        <v>54</v>
      </c>
      <c r="E15" s="10" t="s">
        <v>55</v>
      </c>
      <c r="F15" s="11" t="s">
        <v>20</v>
      </c>
      <c r="G15" s="11" t="s">
        <v>56</v>
      </c>
      <c r="H15" s="12">
        <v>182.4</v>
      </c>
      <c r="I15" s="12">
        <v>79.72</v>
      </c>
      <c r="J15" s="12">
        <f t="shared" si="0"/>
        <v>68.368</v>
      </c>
      <c r="K15" s="12"/>
      <c r="L15" s="10" t="s">
        <v>22</v>
      </c>
      <c r="M15" s="10" t="s">
        <v>27</v>
      </c>
      <c r="N15" s="13">
        <v>2</v>
      </c>
    </row>
    <row r="16" s="1" customFormat="1" ht="30" customHeight="1" spans="1:14">
      <c r="A16" s="13">
        <v>13</v>
      </c>
      <c r="B16" s="10" t="s">
        <v>57</v>
      </c>
      <c r="C16" s="10" t="s">
        <v>25</v>
      </c>
      <c r="D16" s="10" t="s">
        <v>58</v>
      </c>
      <c r="E16" s="10" t="s">
        <v>55</v>
      </c>
      <c r="F16" s="11" t="s">
        <v>20</v>
      </c>
      <c r="G16" s="11" t="s">
        <v>56</v>
      </c>
      <c r="H16" s="12">
        <v>171</v>
      </c>
      <c r="I16" s="12">
        <v>76.15</v>
      </c>
      <c r="J16" s="12">
        <f t="shared" si="0"/>
        <v>64.66</v>
      </c>
      <c r="K16" s="12"/>
      <c r="L16" s="10" t="s">
        <v>27</v>
      </c>
      <c r="M16" s="10"/>
      <c r="N16" s="13"/>
    </row>
    <row r="17" s="1" customFormat="1" ht="30" customHeight="1" spans="1:14">
      <c r="A17" s="13">
        <v>14</v>
      </c>
      <c r="B17" s="10" t="s">
        <v>59</v>
      </c>
      <c r="C17" s="10" t="s">
        <v>17</v>
      </c>
      <c r="D17" s="10" t="s">
        <v>60</v>
      </c>
      <c r="E17" s="10" t="s">
        <v>61</v>
      </c>
      <c r="F17" s="11" t="s">
        <v>20</v>
      </c>
      <c r="G17" s="11" t="s">
        <v>62</v>
      </c>
      <c r="H17" s="12">
        <v>133.1</v>
      </c>
      <c r="I17" s="12">
        <v>83.32</v>
      </c>
      <c r="J17" s="12">
        <f t="shared" si="0"/>
        <v>59.948</v>
      </c>
      <c r="K17" s="12"/>
      <c r="L17" s="10" t="s">
        <v>22</v>
      </c>
      <c r="M17" s="10" t="s">
        <v>22</v>
      </c>
      <c r="N17" s="13">
        <v>1</v>
      </c>
    </row>
    <row r="18" s="1" customFormat="1" ht="30" customHeight="1" spans="1:14">
      <c r="A18" s="13">
        <v>15</v>
      </c>
      <c r="B18" s="10" t="s">
        <v>63</v>
      </c>
      <c r="C18" s="10" t="s">
        <v>17</v>
      </c>
      <c r="D18" s="10" t="s">
        <v>64</v>
      </c>
      <c r="E18" s="10" t="s">
        <v>65</v>
      </c>
      <c r="F18" s="11" t="s">
        <v>20</v>
      </c>
      <c r="G18" s="11" t="s">
        <v>66</v>
      </c>
      <c r="H18" s="12">
        <v>139.7</v>
      </c>
      <c r="I18" s="12">
        <v>81.67</v>
      </c>
      <c r="J18" s="12">
        <f t="shared" si="0"/>
        <v>60.608</v>
      </c>
      <c r="K18" s="12"/>
      <c r="L18" s="10" t="s">
        <v>22</v>
      </c>
      <c r="M18" s="10" t="s">
        <v>22</v>
      </c>
      <c r="N18" s="13">
        <v>1</v>
      </c>
    </row>
    <row r="19" s="1" customFormat="1" ht="30" customHeight="1" spans="1:14">
      <c r="A19" s="13">
        <v>16</v>
      </c>
      <c r="B19" s="10" t="s">
        <v>67</v>
      </c>
      <c r="C19" s="10" t="s">
        <v>17</v>
      </c>
      <c r="D19" s="10" t="s">
        <v>68</v>
      </c>
      <c r="E19" s="10" t="s">
        <v>69</v>
      </c>
      <c r="F19" s="11" t="s">
        <v>20</v>
      </c>
      <c r="G19" s="11" t="s">
        <v>70</v>
      </c>
      <c r="H19" s="12">
        <v>175.1</v>
      </c>
      <c r="I19" s="12">
        <v>82.83</v>
      </c>
      <c r="J19" s="12">
        <f t="shared" si="0"/>
        <v>68.152</v>
      </c>
      <c r="K19" s="12"/>
      <c r="L19" s="10" t="s">
        <v>22</v>
      </c>
      <c r="M19" s="10" t="s">
        <v>27</v>
      </c>
      <c r="N19" s="13">
        <v>2</v>
      </c>
    </row>
    <row r="20" s="1" customFormat="1" ht="30" customHeight="1" spans="1:14">
      <c r="A20" s="13">
        <v>17</v>
      </c>
      <c r="B20" s="10" t="s">
        <v>71</v>
      </c>
      <c r="C20" s="10" t="s">
        <v>17</v>
      </c>
      <c r="D20" s="10" t="s">
        <v>72</v>
      </c>
      <c r="E20" s="10" t="s">
        <v>69</v>
      </c>
      <c r="F20" s="11" t="s">
        <v>20</v>
      </c>
      <c r="G20" s="11" t="s">
        <v>70</v>
      </c>
      <c r="H20" s="12">
        <v>148.6</v>
      </c>
      <c r="I20" s="12">
        <v>83.4</v>
      </c>
      <c r="J20" s="12">
        <f t="shared" si="0"/>
        <v>63.08</v>
      </c>
      <c r="K20" s="12"/>
      <c r="L20" s="10" t="s">
        <v>27</v>
      </c>
      <c r="M20" s="10"/>
      <c r="N20" s="13"/>
    </row>
    <row r="21" s="1" customFormat="1" ht="30" customHeight="1" spans="1:14">
      <c r="A21" s="13">
        <v>18</v>
      </c>
      <c r="B21" s="10" t="s">
        <v>73</v>
      </c>
      <c r="C21" s="10" t="s">
        <v>25</v>
      </c>
      <c r="D21" s="10" t="s">
        <v>74</v>
      </c>
      <c r="E21" s="10" t="s">
        <v>75</v>
      </c>
      <c r="F21" s="11" t="s">
        <v>20</v>
      </c>
      <c r="G21" s="11" t="s">
        <v>76</v>
      </c>
      <c r="H21" s="12">
        <v>183.6</v>
      </c>
      <c r="I21" s="12">
        <v>88.93</v>
      </c>
      <c r="J21" s="12">
        <f t="shared" si="0"/>
        <v>72.292</v>
      </c>
      <c r="K21" s="12"/>
      <c r="L21" s="10" t="s">
        <v>22</v>
      </c>
      <c r="M21" s="10" t="s">
        <v>27</v>
      </c>
      <c r="N21" s="13">
        <v>2</v>
      </c>
    </row>
    <row r="22" s="1" customFormat="1" ht="30" customHeight="1" spans="1:14">
      <c r="A22" s="13">
        <v>19</v>
      </c>
      <c r="B22" s="10" t="s">
        <v>77</v>
      </c>
      <c r="C22" s="10" t="s">
        <v>25</v>
      </c>
      <c r="D22" s="10" t="s">
        <v>78</v>
      </c>
      <c r="E22" s="10" t="s">
        <v>75</v>
      </c>
      <c r="F22" s="11" t="s">
        <v>20</v>
      </c>
      <c r="G22" s="11" t="s">
        <v>76</v>
      </c>
      <c r="H22" s="12">
        <v>180.4</v>
      </c>
      <c r="I22" s="12">
        <v>86.47</v>
      </c>
      <c r="J22" s="12">
        <f t="shared" si="0"/>
        <v>70.668</v>
      </c>
      <c r="K22" s="12"/>
      <c r="L22" s="10" t="s">
        <v>27</v>
      </c>
      <c r="M22" s="10"/>
      <c r="N22" s="13"/>
    </row>
    <row r="23" ht="39" customHeight="1" spans="1:14">
      <c r="A23" s="13">
        <v>20</v>
      </c>
      <c r="B23" s="11" t="s">
        <v>79</v>
      </c>
      <c r="C23" s="10" t="s">
        <v>17</v>
      </c>
      <c r="D23" s="11" t="s">
        <v>80</v>
      </c>
      <c r="E23" s="11" t="s">
        <v>75</v>
      </c>
      <c r="F23" s="11" t="s">
        <v>20</v>
      </c>
      <c r="G23" s="11" t="s">
        <v>76</v>
      </c>
      <c r="H23" s="12">
        <v>170</v>
      </c>
      <c r="I23" s="12">
        <v>81.18</v>
      </c>
      <c r="J23" s="12">
        <f t="shared" si="0"/>
        <v>66.472</v>
      </c>
      <c r="K23" s="12"/>
      <c r="L23" s="10" t="s">
        <v>30</v>
      </c>
      <c r="M23" s="10"/>
      <c r="N23" s="13"/>
    </row>
    <row r="24" ht="45.75" customHeight="1" spans="1:14">
      <c r="A24" s="13">
        <v>21</v>
      </c>
      <c r="B24" s="11" t="s">
        <v>81</v>
      </c>
      <c r="C24" s="10" t="s">
        <v>25</v>
      </c>
      <c r="D24" s="11" t="s">
        <v>82</v>
      </c>
      <c r="E24" s="11" t="s">
        <v>75</v>
      </c>
      <c r="F24" s="11" t="s">
        <v>20</v>
      </c>
      <c r="G24" s="11" t="s">
        <v>76</v>
      </c>
      <c r="H24" s="12">
        <v>172</v>
      </c>
      <c r="I24" s="12">
        <v>0</v>
      </c>
      <c r="J24" s="12">
        <f t="shared" si="0"/>
        <v>34.4</v>
      </c>
      <c r="K24" s="12" t="s">
        <v>83</v>
      </c>
      <c r="L24" s="10" t="s">
        <v>33</v>
      </c>
      <c r="M24" s="10"/>
      <c r="N24" s="13"/>
    </row>
    <row r="25" s="1" customFormat="1" ht="43.5" customHeight="1" spans="1:14">
      <c r="A25" s="13">
        <v>22</v>
      </c>
      <c r="B25" s="16" t="s">
        <v>84</v>
      </c>
      <c r="C25" s="16" t="s">
        <v>25</v>
      </c>
      <c r="D25" s="16" t="s">
        <v>85</v>
      </c>
      <c r="E25" s="17" t="s">
        <v>86</v>
      </c>
      <c r="F25" s="16" t="s">
        <v>87</v>
      </c>
      <c r="G25" s="16" t="s">
        <v>88</v>
      </c>
      <c r="H25" s="18">
        <v>193.1</v>
      </c>
      <c r="I25" s="18">
        <v>84.27</v>
      </c>
      <c r="J25" s="12">
        <f t="shared" si="0"/>
        <v>72.328</v>
      </c>
      <c r="K25" s="12"/>
      <c r="L25" s="30">
        <v>1</v>
      </c>
      <c r="M25" s="30">
        <v>1</v>
      </c>
      <c r="N25" s="13">
        <v>1</v>
      </c>
    </row>
    <row r="26" ht="37.5" customHeight="1" spans="1:14">
      <c r="A26" s="13">
        <v>23</v>
      </c>
      <c r="B26" s="16" t="s">
        <v>89</v>
      </c>
      <c r="C26" s="16" t="s">
        <v>25</v>
      </c>
      <c r="D26" s="16" t="s">
        <v>90</v>
      </c>
      <c r="E26" s="16" t="s">
        <v>86</v>
      </c>
      <c r="F26" s="16" t="s">
        <v>87</v>
      </c>
      <c r="G26" s="16" t="s">
        <v>88</v>
      </c>
      <c r="H26" s="18">
        <v>159.5</v>
      </c>
      <c r="I26" s="18">
        <v>81.43</v>
      </c>
      <c r="J26" s="12">
        <f t="shared" si="0"/>
        <v>64.472</v>
      </c>
      <c r="K26" s="12"/>
      <c r="L26" s="30">
        <v>2</v>
      </c>
      <c r="M26" s="30"/>
      <c r="N26" s="13"/>
    </row>
    <row r="27" s="1" customFormat="1" ht="42" customHeight="1" spans="1:14">
      <c r="A27" s="13">
        <v>24</v>
      </c>
      <c r="B27" s="16" t="s">
        <v>91</v>
      </c>
      <c r="C27" s="16" t="s">
        <v>17</v>
      </c>
      <c r="D27" s="16" t="s">
        <v>92</v>
      </c>
      <c r="E27" s="17" t="s">
        <v>93</v>
      </c>
      <c r="F27" s="17" t="s">
        <v>87</v>
      </c>
      <c r="G27" s="17" t="s">
        <v>94</v>
      </c>
      <c r="H27" s="18">
        <v>175.5</v>
      </c>
      <c r="I27" s="18">
        <v>78.32</v>
      </c>
      <c r="J27" s="12">
        <f t="shared" si="0"/>
        <v>66.428</v>
      </c>
      <c r="K27" s="12"/>
      <c r="L27" s="30">
        <v>1</v>
      </c>
      <c r="M27" s="30">
        <v>1</v>
      </c>
      <c r="N27" s="13">
        <v>1</v>
      </c>
    </row>
    <row r="28" ht="38.25" customHeight="1" spans="1:14">
      <c r="A28" s="13">
        <v>25</v>
      </c>
      <c r="B28" s="16" t="s">
        <v>95</v>
      </c>
      <c r="C28" s="16" t="s">
        <v>25</v>
      </c>
      <c r="D28" s="16" t="s">
        <v>96</v>
      </c>
      <c r="E28" s="16" t="s">
        <v>93</v>
      </c>
      <c r="F28" s="17" t="s">
        <v>87</v>
      </c>
      <c r="G28" s="17" t="s">
        <v>94</v>
      </c>
      <c r="H28" s="18">
        <v>146.4</v>
      </c>
      <c r="I28" s="18">
        <v>75.98</v>
      </c>
      <c r="J28" s="12">
        <f t="shared" si="0"/>
        <v>59.672</v>
      </c>
      <c r="K28" s="12"/>
      <c r="L28" s="30">
        <v>2</v>
      </c>
      <c r="M28" s="30"/>
      <c r="N28" s="13"/>
    </row>
    <row r="29" s="1" customFormat="1" ht="36" customHeight="1" spans="1:14">
      <c r="A29" s="13">
        <v>26</v>
      </c>
      <c r="B29" s="19" t="s">
        <v>97</v>
      </c>
      <c r="C29" s="19" t="s">
        <v>17</v>
      </c>
      <c r="D29" s="19" t="s">
        <v>98</v>
      </c>
      <c r="E29" s="19" t="s">
        <v>99</v>
      </c>
      <c r="F29" s="19" t="s">
        <v>100</v>
      </c>
      <c r="G29" s="19" t="s">
        <v>101</v>
      </c>
      <c r="H29" s="20">
        <v>131</v>
      </c>
      <c r="I29" s="20">
        <v>80.73</v>
      </c>
      <c r="J29" s="20">
        <f t="shared" si="0"/>
        <v>58.492</v>
      </c>
      <c r="K29" s="20"/>
      <c r="L29" s="30">
        <v>1</v>
      </c>
      <c r="M29" s="19">
        <v>1</v>
      </c>
      <c r="N29" s="13">
        <v>1</v>
      </c>
    </row>
    <row r="30" s="1" customFormat="1" ht="30" customHeight="1" spans="1:14">
      <c r="A30" s="13">
        <v>27</v>
      </c>
      <c r="B30" s="19" t="s">
        <v>102</v>
      </c>
      <c r="C30" s="19" t="s">
        <v>25</v>
      </c>
      <c r="D30" s="19" t="s">
        <v>103</v>
      </c>
      <c r="E30" s="19" t="s">
        <v>104</v>
      </c>
      <c r="F30" s="19" t="s">
        <v>100</v>
      </c>
      <c r="G30" s="19" t="s">
        <v>105</v>
      </c>
      <c r="H30" s="21">
        <v>193.2</v>
      </c>
      <c r="I30" s="21">
        <v>84.13</v>
      </c>
      <c r="J30" s="20">
        <f t="shared" ref="J30:J54" si="1">H30*(60/300)+I30*(40/100)</f>
        <v>72.292</v>
      </c>
      <c r="K30" s="20"/>
      <c r="L30" s="30">
        <v>1</v>
      </c>
      <c r="M30" s="19" t="s">
        <v>27</v>
      </c>
      <c r="N30" s="13">
        <v>2</v>
      </c>
    </row>
    <row r="31" s="1" customFormat="1" ht="30" customHeight="1" spans="1:14">
      <c r="A31" s="13">
        <v>28</v>
      </c>
      <c r="B31" s="19" t="s">
        <v>106</v>
      </c>
      <c r="C31" s="19" t="s">
        <v>25</v>
      </c>
      <c r="D31" s="19" t="s">
        <v>107</v>
      </c>
      <c r="E31" s="19" t="s">
        <v>104</v>
      </c>
      <c r="F31" s="19" t="s">
        <v>100</v>
      </c>
      <c r="G31" s="19" t="s">
        <v>105</v>
      </c>
      <c r="H31" s="21">
        <v>178</v>
      </c>
      <c r="I31" s="21">
        <v>82.9</v>
      </c>
      <c r="J31" s="20">
        <f t="shared" si="1"/>
        <v>68.76</v>
      </c>
      <c r="K31" s="20"/>
      <c r="L31" s="30">
        <v>2</v>
      </c>
      <c r="M31" s="19"/>
      <c r="N31" s="13"/>
    </row>
    <row r="32" ht="30" customHeight="1" spans="1:14">
      <c r="A32" s="13">
        <v>29</v>
      </c>
      <c r="B32" s="19" t="s">
        <v>108</v>
      </c>
      <c r="C32" s="19" t="s">
        <v>25</v>
      </c>
      <c r="D32" s="19" t="s">
        <v>109</v>
      </c>
      <c r="E32" s="19" t="s">
        <v>104</v>
      </c>
      <c r="F32" s="19" t="s">
        <v>100</v>
      </c>
      <c r="G32" s="19" t="s">
        <v>105</v>
      </c>
      <c r="H32" s="21">
        <v>169.2</v>
      </c>
      <c r="I32" s="21">
        <v>81.72</v>
      </c>
      <c r="J32" s="20">
        <f t="shared" si="1"/>
        <v>66.528</v>
      </c>
      <c r="K32" s="20"/>
      <c r="L32" s="30">
        <v>3</v>
      </c>
      <c r="M32" s="19"/>
      <c r="N32" s="13"/>
    </row>
    <row r="33" ht="30" customHeight="1" spans="1:14">
      <c r="A33" s="13">
        <v>30</v>
      </c>
      <c r="B33" s="19" t="s">
        <v>110</v>
      </c>
      <c r="C33" s="19" t="s">
        <v>25</v>
      </c>
      <c r="D33" s="19" t="s">
        <v>111</v>
      </c>
      <c r="E33" s="19" t="s">
        <v>104</v>
      </c>
      <c r="F33" s="19" t="s">
        <v>100</v>
      </c>
      <c r="G33" s="19" t="s">
        <v>105</v>
      </c>
      <c r="H33" s="21">
        <v>166.4</v>
      </c>
      <c r="I33" s="21">
        <v>80.85</v>
      </c>
      <c r="J33" s="20">
        <f t="shared" si="1"/>
        <v>65.62</v>
      </c>
      <c r="K33" s="20"/>
      <c r="L33" s="30">
        <v>4</v>
      </c>
      <c r="M33" s="19"/>
      <c r="N33" s="13"/>
    </row>
    <row r="34" ht="30" customHeight="1" spans="1:14">
      <c r="A34" s="13">
        <v>31</v>
      </c>
      <c r="B34" s="19" t="s">
        <v>112</v>
      </c>
      <c r="C34" s="19" t="s">
        <v>25</v>
      </c>
      <c r="D34" s="19" t="s">
        <v>113</v>
      </c>
      <c r="E34" s="19" t="s">
        <v>104</v>
      </c>
      <c r="F34" s="19" t="s">
        <v>100</v>
      </c>
      <c r="G34" s="19" t="s">
        <v>105</v>
      </c>
      <c r="H34" s="21">
        <v>195.6</v>
      </c>
      <c r="I34" s="21">
        <v>0</v>
      </c>
      <c r="J34" s="20">
        <f t="shared" si="1"/>
        <v>39.12</v>
      </c>
      <c r="K34" s="20" t="s">
        <v>83</v>
      </c>
      <c r="L34" s="30">
        <v>5</v>
      </c>
      <c r="M34" s="19"/>
      <c r="N34" s="13"/>
    </row>
    <row r="35" ht="30" customHeight="1" spans="1:14">
      <c r="A35" s="13">
        <v>32</v>
      </c>
      <c r="B35" s="19" t="s">
        <v>114</v>
      </c>
      <c r="C35" s="19" t="s">
        <v>25</v>
      </c>
      <c r="D35" s="19" t="s">
        <v>115</v>
      </c>
      <c r="E35" s="19" t="s">
        <v>104</v>
      </c>
      <c r="F35" s="19" t="s">
        <v>100</v>
      </c>
      <c r="G35" s="19" t="s">
        <v>105</v>
      </c>
      <c r="H35" s="21">
        <v>185.2</v>
      </c>
      <c r="I35" s="21">
        <v>0</v>
      </c>
      <c r="J35" s="20">
        <f t="shared" si="1"/>
        <v>37.04</v>
      </c>
      <c r="K35" s="20" t="s">
        <v>83</v>
      </c>
      <c r="L35" s="30">
        <v>6</v>
      </c>
      <c r="M35" s="19"/>
      <c r="N35" s="13"/>
    </row>
    <row r="36" s="1" customFormat="1" ht="30" customHeight="1" spans="1:14">
      <c r="A36" s="13">
        <v>33</v>
      </c>
      <c r="B36" s="19" t="s">
        <v>116</v>
      </c>
      <c r="C36" s="16" t="s">
        <v>25</v>
      </c>
      <c r="D36" s="19" t="s">
        <v>117</v>
      </c>
      <c r="E36" s="19" t="s">
        <v>118</v>
      </c>
      <c r="F36" s="22" t="s">
        <v>100</v>
      </c>
      <c r="G36" s="22" t="s">
        <v>119</v>
      </c>
      <c r="H36" s="21">
        <v>169.9</v>
      </c>
      <c r="I36" s="21">
        <v>79.7</v>
      </c>
      <c r="J36" s="20">
        <f t="shared" si="1"/>
        <v>65.86</v>
      </c>
      <c r="K36" s="20"/>
      <c r="L36" s="30">
        <v>1</v>
      </c>
      <c r="M36" s="19">
        <v>1</v>
      </c>
      <c r="N36" s="13">
        <v>1</v>
      </c>
    </row>
    <row r="37" s="1" customFormat="1" ht="30" customHeight="1" spans="1:14">
      <c r="A37" s="13">
        <v>34</v>
      </c>
      <c r="B37" s="19" t="s">
        <v>120</v>
      </c>
      <c r="C37" s="19" t="s">
        <v>25</v>
      </c>
      <c r="D37" s="19" t="s">
        <v>121</v>
      </c>
      <c r="E37" s="19" t="s">
        <v>122</v>
      </c>
      <c r="F37" s="19" t="s">
        <v>100</v>
      </c>
      <c r="G37" s="19" t="s">
        <v>123</v>
      </c>
      <c r="H37" s="21">
        <v>206</v>
      </c>
      <c r="I37" s="21">
        <v>83.12</v>
      </c>
      <c r="J37" s="20">
        <f t="shared" si="1"/>
        <v>74.448</v>
      </c>
      <c r="K37" s="20"/>
      <c r="L37" s="30">
        <v>1</v>
      </c>
      <c r="M37" s="19" t="s">
        <v>27</v>
      </c>
      <c r="N37" s="13">
        <v>2</v>
      </c>
    </row>
    <row r="38" s="1" customFormat="1" ht="30" customHeight="1" spans="1:14">
      <c r="A38" s="13">
        <v>35</v>
      </c>
      <c r="B38" s="19" t="s">
        <v>124</v>
      </c>
      <c r="C38" s="19" t="s">
        <v>25</v>
      </c>
      <c r="D38" s="19" t="s">
        <v>125</v>
      </c>
      <c r="E38" s="19" t="s">
        <v>122</v>
      </c>
      <c r="F38" s="19" t="s">
        <v>100</v>
      </c>
      <c r="G38" s="19" t="s">
        <v>123</v>
      </c>
      <c r="H38" s="21">
        <v>197.1</v>
      </c>
      <c r="I38" s="21">
        <v>83.65</v>
      </c>
      <c r="J38" s="20">
        <f t="shared" si="1"/>
        <v>72.88</v>
      </c>
      <c r="K38" s="20"/>
      <c r="L38" s="30">
        <v>2</v>
      </c>
      <c r="M38" s="19"/>
      <c r="N38" s="13"/>
    </row>
    <row r="39" ht="30" customHeight="1" spans="1:14">
      <c r="A39" s="13">
        <v>36</v>
      </c>
      <c r="B39" s="19" t="s">
        <v>126</v>
      </c>
      <c r="C39" s="19" t="s">
        <v>25</v>
      </c>
      <c r="D39" s="19" t="s">
        <v>127</v>
      </c>
      <c r="E39" s="19" t="s">
        <v>122</v>
      </c>
      <c r="F39" s="19" t="s">
        <v>100</v>
      </c>
      <c r="G39" s="19" t="s">
        <v>123</v>
      </c>
      <c r="H39" s="21">
        <v>174.7</v>
      </c>
      <c r="I39" s="21">
        <v>83.3</v>
      </c>
      <c r="J39" s="20">
        <f t="shared" si="1"/>
        <v>68.26</v>
      </c>
      <c r="K39" s="20"/>
      <c r="L39" s="30">
        <v>3</v>
      </c>
      <c r="M39" s="19"/>
      <c r="N39" s="13"/>
    </row>
    <row r="40" ht="30" customHeight="1" spans="1:14">
      <c r="A40" s="13">
        <v>37</v>
      </c>
      <c r="B40" s="19" t="s">
        <v>128</v>
      </c>
      <c r="C40" s="19" t="s">
        <v>25</v>
      </c>
      <c r="D40" s="19" t="s">
        <v>129</v>
      </c>
      <c r="E40" s="19" t="s">
        <v>122</v>
      </c>
      <c r="F40" s="19" t="s">
        <v>100</v>
      </c>
      <c r="G40" s="19" t="s">
        <v>123</v>
      </c>
      <c r="H40" s="21">
        <v>161.6</v>
      </c>
      <c r="I40" s="21">
        <v>81.78</v>
      </c>
      <c r="J40" s="20">
        <f t="shared" si="1"/>
        <v>65.032</v>
      </c>
      <c r="K40" s="20"/>
      <c r="L40" s="30">
        <v>4</v>
      </c>
      <c r="M40" s="19"/>
      <c r="N40" s="13"/>
    </row>
    <row r="41" ht="30" customHeight="1" spans="1:14">
      <c r="A41" s="13">
        <v>38</v>
      </c>
      <c r="B41" s="19" t="s">
        <v>130</v>
      </c>
      <c r="C41" s="19" t="s">
        <v>25</v>
      </c>
      <c r="D41" s="19" t="s">
        <v>131</v>
      </c>
      <c r="E41" s="19" t="s">
        <v>122</v>
      </c>
      <c r="F41" s="19" t="s">
        <v>100</v>
      </c>
      <c r="G41" s="19" t="s">
        <v>123</v>
      </c>
      <c r="H41" s="21">
        <v>155.3</v>
      </c>
      <c r="I41" s="21">
        <v>81.88</v>
      </c>
      <c r="J41" s="20">
        <f t="shared" si="1"/>
        <v>63.812</v>
      </c>
      <c r="K41" s="20"/>
      <c r="L41" s="30">
        <v>5</v>
      </c>
      <c r="M41" s="19"/>
      <c r="N41" s="13"/>
    </row>
    <row r="42" s="1" customFormat="1" ht="30" customHeight="1" spans="1:14">
      <c r="A42" s="13">
        <v>39</v>
      </c>
      <c r="B42" s="19" t="s">
        <v>132</v>
      </c>
      <c r="C42" s="19" t="s">
        <v>17</v>
      </c>
      <c r="D42" s="19" t="s">
        <v>133</v>
      </c>
      <c r="E42" s="19" t="s">
        <v>122</v>
      </c>
      <c r="F42" s="19" t="s">
        <v>100</v>
      </c>
      <c r="G42" s="19" t="s">
        <v>123</v>
      </c>
      <c r="H42" s="21">
        <v>149.8</v>
      </c>
      <c r="I42" s="21">
        <v>0</v>
      </c>
      <c r="J42" s="20">
        <f t="shared" si="1"/>
        <v>29.96</v>
      </c>
      <c r="K42" s="20" t="s">
        <v>83</v>
      </c>
      <c r="L42" s="30">
        <v>6</v>
      </c>
      <c r="M42" s="19"/>
      <c r="N42" s="13"/>
    </row>
    <row r="43" s="1" customFormat="1" ht="30" customHeight="1" spans="1:14">
      <c r="A43" s="13">
        <v>40</v>
      </c>
      <c r="B43" s="19" t="s">
        <v>134</v>
      </c>
      <c r="C43" s="19" t="s">
        <v>25</v>
      </c>
      <c r="D43" s="19" t="s">
        <v>135</v>
      </c>
      <c r="E43" s="19" t="s">
        <v>136</v>
      </c>
      <c r="F43" s="19" t="s">
        <v>100</v>
      </c>
      <c r="G43" s="19" t="s">
        <v>137</v>
      </c>
      <c r="H43" s="21">
        <v>208.7</v>
      </c>
      <c r="I43" s="21">
        <v>86.07</v>
      </c>
      <c r="J43" s="20">
        <f t="shared" si="1"/>
        <v>76.168</v>
      </c>
      <c r="K43" s="20"/>
      <c r="L43" s="30">
        <v>1</v>
      </c>
      <c r="M43" s="19" t="s">
        <v>22</v>
      </c>
      <c r="N43" s="13">
        <v>1</v>
      </c>
    </row>
    <row r="44" ht="30" customHeight="1" spans="1:14">
      <c r="A44" s="13">
        <v>41</v>
      </c>
      <c r="B44" s="19" t="s">
        <v>138</v>
      </c>
      <c r="C44" s="19" t="s">
        <v>25</v>
      </c>
      <c r="D44" s="19" t="s">
        <v>139</v>
      </c>
      <c r="E44" s="19" t="s">
        <v>136</v>
      </c>
      <c r="F44" s="19" t="s">
        <v>100</v>
      </c>
      <c r="G44" s="19" t="s">
        <v>137</v>
      </c>
      <c r="H44" s="21">
        <v>174.1</v>
      </c>
      <c r="I44" s="21">
        <v>82.18</v>
      </c>
      <c r="J44" s="20">
        <f t="shared" si="1"/>
        <v>67.692</v>
      </c>
      <c r="K44" s="20"/>
      <c r="L44" s="30">
        <v>2</v>
      </c>
      <c r="M44" s="19"/>
      <c r="N44" s="13"/>
    </row>
    <row r="45" s="1" customFormat="1" ht="30" customHeight="1" spans="1:14">
      <c r="A45" s="13">
        <v>42</v>
      </c>
      <c r="B45" s="19" t="s">
        <v>140</v>
      </c>
      <c r="C45" s="19" t="s">
        <v>25</v>
      </c>
      <c r="D45" s="19" t="s">
        <v>141</v>
      </c>
      <c r="E45" s="19" t="s">
        <v>136</v>
      </c>
      <c r="F45" s="19" t="s">
        <v>100</v>
      </c>
      <c r="G45" s="19" t="s">
        <v>137</v>
      </c>
      <c r="H45" s="21">
        <v>137.9</v>
      </c>
      <c r="I45" s="21">
        <v>0</v>
      </c>
      <c r="J45" s="20">
        <f t="shared" si="1"/>
        <v>27.58</v>
      </c>
      <c r="K45" s="20" t="s">
        <v>83</v>
      </c>
      <c r="L45" s="30">
        <v>3</v>
      </c>
      <c r="M45" s="19"/>
      <c r="N45" s="13"/>
    </row>
    <row r="46" s="1" customFormat="1" ht="30" customHeight="1" spans="1:14">
      <c r="A46" s="13">
        <v>43</v>
      </c>
      <c r="B46" s="19" t="s">
        <v>142</v>
      </c>
      <c r="C46" s="19" t="s">
        <v>17</v>
      </c>
      <c r="D46" s="19" t="s">
        <v>143</v>
      </c>
      <c r="E46" s="19" t="s">
        <v>144</v>
      </c>
      <c r="F46" s="19" t="s">
        <v>100</v>
      </c>
      <c r="G46" s="19" t="s">
        <v>145</v>
      </c>
      <c r="H46" s="21">
        <v>190.1</v>
      </c>
      <c r="I46" s="21">
        <v>83.8</v>
      </c>
      <c r="J46" s="20">
        <f t="shared" si="1"/>
        <v>71.54</v>
      </c>
      <c r="K46" s="20"/>
      <c r="L46" s="30">
        <v>1</v>
      </c>
      <c r="M46" s="19">
        <v>1</v>
      </c>
      <c r="N46" s="13">
        <v>1</v>
      </c>
    </row>
    <row r="47" ht="30" customHeight="1" spans="1:14">
      <c r="A47" s="13">
        <v>44</v>
      </c>
      <c r="B47" s="19" t="s">
        <v>146</v>
      </c>
      <c r="C47" s="19" t="s">
        <v>25</v>
      </c>
      <c r="D47" s="19" t="s">
        <v>147</v>
      </c>
      <c r="E47" s="19" t="s">
        <v>144</v>
      </c>
      <c r="F47" s="19" t="s">
        <v>100</v>
      </c>
      <c r="G47" s="19" t="s">
        <v>145</v>
      </c>
      <c r="H47" s="21">
        <v>176.6</v>
      </c>
      <c r="I47" s="21">
        <v>80.35</v>
      </c>
      <c r="J47" s="20">
        <f t="shared" si="1"/>
        <v>67.46</v>
      </c>
      <c r="K47" s="20"/>
      <c r="L47" s="30">
        <v>2</v>
      </c>
      <c r="M47" s="19"/>
      <c r="N47" s="13"/>
    </row>
    <row r="48" s="1" customFormat="1" ht="30" customHeight="1" spans="1:14">
      <c r="A48" s="13">
        <v>45</v>
      </c>
      <c r="B48" s="23" t="s">
        <v>148</v>
      </c>
      <c r="C48" s="19" t="s">
        <v>25</v>
      </c>
      <c r="D48" s="24" t="s">
        <v>149</v>
      </c>
      <c r="E48" s="24" t="s">
        <v>150</v>
      </c>
      <c r="F48" s="19" t="s">
        <v>100</v>
      </c>
      <c r="G48" s="19" t="s">
        <v>151</v>
      </c>
      <c r="H48" s="25">
        <v>190</v>
      </c>
      <c r="I48" s="25">
        <v>85.27</v>
      </c>
      <c r="J48" s="20">
        <f t="shared" si="1"/>
        <v>72.108</v>
      </c>
      <c r="K48" s="20"/>
      <c r="L48" s="30">
        <v>1</v>
      </c>
      <c r="M48" s="19" t="s">
        <v>22</v>
      </c>
      <c r="N48" s="13">
        <v>1</v>
      </c>
    </row>
    <row r="49" ht="30" customHeight="1" spans="1:14">
      <c r="A49" s="13">
        <v>46</v>
      </c>
      <c r="B49" s="23" t="s">
        <v>152</v>
      </c>
      <c r="C49" s="19" t="s">
        <v>17</v>
      </c>
      <c r="D49" s="24" t="s">
        <v>153</v>
      </c>
      <c r="E49" s="24" t="s">
        <v>150</v>
      </c>
      <c r="F49" s="19" t="s">
        <v>100</v>
      </c>
      <c r="G49" s="19" t="s">
        <v>151</v>
      </c>
      <c r="H49" s="25">
        <v>164.3</v>
      </c>
      <c r="I49" s="25">
        <v>81.9</v>
      </c>
      <c r="J49" s="20">
        <f t="shared" si="1"/>
        <v>65.62</v>
      </c>
      <c r="K49" s="20"/>
      <c r="L49" s="30">
        <v>3</v>
      </c>
      <c r="M49" s="19"/>
      <c r="N49" s="13"/>
    </row>
    <row r="50" s="1" customFormat="1" ht="30" customHeight="1" spans="1:14">
      <c r="A50" s="13">
        <v>47</v>
      </c>
      <c r="B50" s="26" t="s">
        <v>154</v>
      </c>
      <c r="C50" s="26" t="s">
        <v>25</v>
      </c>
      <c r="D50" s="26" t="s">
        <v>155</v>
      </c>
      <c r="E50" s="26" t="s">
        <v>156</v>
      </c>
      <c r="F50" s="26" t="s">
        <v>157</v>
      </c>
      <c r="G50" s="26" t="s">
        <v>158</v>
      </c>
      <c r="H50" s="27">
        <v>167</v>
      </c>
      <c r="I50" s="27">
        <v>84.3</v>
      </c>
      <c r="J50" s="20">
        <f t="shared" si="1"/>
        <v>67.12</v>
      </c>
      <c r="K50" s="20"/>
      <c r="L50" s="11">
        <v>1</v>
      </c>
      <c r="M50" s="31">
        <v>3</v>
      </c>
      <c r="N50" s="13">
        <v>3</v>
      </c>
    </row>
    <row r="51" s="1" customFormat="1" ht="38.25" customHeight="1" spans="1:14">
      <c r="A51" s="13">
        <v>48</v>
      </c>
      <c r="B51" s="26" t="s">
        <v>159</v>
      </c>
      <c r="C51" s="26" t="s">
        <v>17</v>
      </c>
      <c r="D51" s="26" t="s">
        <v>160</v>
      </c>
      <c r="E51" s="26" t="s">
        <v>156</v>
      </c>
      <c r="F51" s="26" t="s">
        <v>157</v>
      </c>
      <c r="G51" s="26" t="s">
        <v>158</v>
      </c>
      <c r="H51" s="27">
        <v>169.7</v>
      </c>
      <c r="I51" s="27">
        <v>80.27</v>
      </c>
      <c r="J51" s="20">
        <f t="shared" si="1"/>
        <v>66.048</v>
      </c>
      <c r="K51" s="20"/>
      <c r="L51" s="11">
        <v>2</v>
      </c>
      <c r="M51" s="31"/>
      <c r="N51" s="13"/>
    </row>
    <row r="52" s="1" customFormat="1" ht="37.5" customHeight="1" spans="1:14">
      <c r="A52" s="13">
        <v>49</v>
      </c>
      <c r="B52" s="26" t="s">
        <v>161</v>
      </c>
      <c r="C52" s="26" t="s">
        <v>17</v>
      </c>
      <c r="D52" s="26" t="s">
        <v>162</v>
      </c>
      <c r="E52" s="26" t="s">
        <v>156</v>
      </c>
      <c r="F52" s="26" t="s">
        <v>157</v>
      </c>
      <c r="G52" s="26" t="s">
        <v>158</v>
      </c>
      <c r="H52" s="27">
        <v>162.3</v>
      </c>
      <c r="I52" s="27">
        <v>81.93</v>
      </c>
      <c r="J52" s="20">
        <f t="shared" si="1"/>
        <v>65.232</v>
      </c>
      <c r="K52" s="20"/>
      <c r="L52" s="11">
        <v>3</v>
      </c>
      <c r="M52" s="31"/>
      <c r="N52" s="13"/>
    </row>
    <row r="53" ht="39.75" customHeight="1" spans="1:14">
      <c r="A53" s="13">
        <v>50</v>
      </c>
      <c r="B53" s="26" t="s">
        <v>163</v>
      </c>
      <c r="C53" s="26" t="s">
        <v>17</v>
      </c>
      <c r="D53" s="26" t="s">
        <v>164</v>
      </c>
      <c r="E53" s="26" t="s">
        <v>156</v>
      </c>
      <c r="F53" s="26" t="s">
        <v>157</v>
      </c>
      <c r="G53" s="26" t="s">
        <v>158</v>
      </c>
      <c r="H53" s="27">
        <v>150.2</v>
      </c>
      <c r="I53" s="27">
        <v>77.97</v>
      </c>
      <c r="J53" s="20">
        <f t="shared" si="1"/>
        <v>61.228</v>
      </c>
      <c r="K53" s="20"/>
      <c r="L53" s="11">
        <v>4</v>
      </c>
      <c r="M53" s="31"/>
      <c r="N53" s="13"/>
    </row>
    <row r="54" ht="35.25" customHeight="1" spans="1:14">
      <c r="A54" s="13">
        <v>51</v>
      </c>
      <c r="B54" s="26" t="s">
        <v>165</v>
      </c>
      <c r="C54" s="26" t="s">
        <v>17</v>
      </c>
      <c r="D54" s="26" t="s">
        <v>166</v>
      </c>
      <c r="E54" s="26" t="s">
        <v>156</v>
      </c>
      <c r="F54" s="26" t="s">
        <v>157</v>
      </c>
      <c r="G54" s="26" t="s">
        <v>158</v>
      </c>
      <c r="H54" s="27">
        <v>163.6</v>
      </c>
      <c r="I54" s="27">
        <v>0</v>
      </c>
      <c r="J54" s="20">
        <f t="shared" si="1"/>
        <v>32.72</v>
      </c>
      <c r="K54" s="20" t="s">
        <v>83</v>
      </c>
      <c r="L54" s="11">
        <v>5</v>
      </c>
      <c r="M54" s="31"/>
      <c r="N54" s="13"/>
    </row>
    <row r="55" s="1" customFormat="1" ht="30" customHeight="1" spans="1:14">
      <c r="A55" s="13">
        <v>52</v>
      </c>
      <c r="B55" s="26" t="s">
        <v>167</v>
      </c>
      <c r="C55" s="26" t="s">
        <v>17</v>
      </c>
      <c r="D55" s="26" t="s">
        <v>168</v>
      </c>
      <c r="E55" s="26" t="s">
        <v>169</v>
      </c>
      <c r="F55" s="26" t="s">
        <v>157</v>
      </c>
      <c r="G55" s="26" t="s">
        <v>158</v>
      </c>
      <c r="H55" s="28">
        <v>182.5</v>
      </c>
      <c r="I55" s="28">
        <v>82.78</v>
      </c>
      <c r="J55" s="28">
        <f t="shared" ref="J55:J56" si="2">H55*(60/300)+I55*(40/100)</f>
        <v>69.612</v>
      </c>
      <c r="K55" s="28"/>
      <c r="L55" s="11">
        <v>1</v>
      </c>
      <c r="M55" s="32">
        <v>10</v>
      </c>
      <c r="N55" s="33">
        <v>6</v>
      </c>
    </row>
    <row r="56" s="1" customFormat="1" ht="30" customHeight="1" spans="1:14">
      <c r="A56" s="13">
        <v>53</v>
      </c>
      <c r="B56" s="26" t="s">
        <v>170</v>
      </c>
      <c r="C56" s="26" t="s">
        <v>17</v>
      </c>
      <c r="D56" s="26" t="s">
        <v>171</v>
      </c>
      <c r="E56" s="26" t="s">
        <v>169</v>
      </c>
      <c r="F56" s="26" t="s">
        <v>157</v>
      </c>
      <c r="G56" s="26" t="s">
        <v>158</v>
      </c>
      <c r="H56" s="28">
        <v>187.6</v>
      </c>
      <c r="I56" s="28">
        <v>75.78</v>
      </c>
      <c r="J56" s="28">
        <f t="shared" si="2"/>
        <v>67.832</v>
      </c>
      <c r="K56" s="28"/>
      <c r="L56" s="11">
        <v>2</v>
      </c>
      <c r="M56" s="34"/>
      <c r="N56" s="35"/>
    </row>
    <row r="57" s="1" customFormat="1" ht="30" customHeight="1" spans="1:14">
      <c r="A57" s="13">
        <v>54</v>
      </c>
      <c r="B57" s="26" t="s">
        <v>172</v>
      </c>
      <c r="C57" s="26" t="s">
        <v>17</v>
      </c>
      <c r="D57" s="26" t="s">
        <v>173</v>
      </c>
      <c r="E57" s="26" t="s">
        <v>169</v>
      </c>
      <c r="F57" s="26" t="s">
        <v>157</v>
      </c>
      <c r="G57" s="26" t="s">
        <v>158</v>
      </c>
      <c r="H57" s="28">
        <v>162.9</v>
      </c>
      <c r="I57" s="28">
        <v>79.53</v>
      </c>
      <c r="J57" s="28">
        <f t="shared" ref="J57:J60" si="3">H57*(60/300)+I57*(40/100)</f>
        <v>64.392</v>
      </c>
      <c r="K57" s="28"/>
      <c r="L57" s="11">
        <v>3</v>
      </c>
      <c r="M57" s="34"/>
      <c r="N57" s="35"/>
    </row>
    <row r="58" s="1" customFormat="1" ht="30" customHeight="1" spans="1:14">
      <c r="A58" s="13">
        <v>55</v>
      </c>
      <c r="B58" s="26" t="s">
        <v>174</v>
      </c>
      <c r="C58" s="26" t="s">
        <v>25</v>
      </c>
      <c r="D58" s="26" t="s">
        <v>175</v>
      </c>
      <c r="E58" s="26" t="s">
        <v>169</v>
      </c>
      <c r="F58" s="26" t="s">
        <v>157</v>
      </c>
      <c r="G58" s="26" t="s">
        <v>158</v>
      </c>
      <c r="H58" s="28">
        <v>164.2</v>
      </c>
      <c r="I58" s="28">
        <v>77.82</v>
      </c>
      <c r="J58" s="28">
        <f t="shared" si="3"/>
        <v>63.968</v>
      </c>
      <c r="K58" s="28"/>
      <c r="L58" s="11">
        <v>4</v>
      </c>
      <c r="M58" s="34"/>
      <c r="N58" s="35"/>
    </row>
    <row r="59" s="1" customFormat="1" ht="30" customHeight="1" spans="1:14">
      <c r="A59" s="13">
        <v>56</v>
      </c>
      <c r="B59" s="26" t="s">
        <v>176</v>
      </c>
      <c r="C59" s="26" t="s">
        <v>25</v>
      </c>
      <c r="D59" s="26" t="s">
        <v>177</v>
      </c>
      <c r="E59" s="26" t="s">
        <v>169</v>
      </c>
      <c r="F59" s="26" t="s">
        <v>157</v>
      </c>
      <c r="G59" s="26" t="s">
        <v>158</v>
      </c>
      <c r="H59" s="28">
        <v>153.8</v>
      </c>
      <c r="I59" s="28">
        <v>80.95</v>
      </c>
      <c r="J59" s="28">
        <f t="shared" si="3"/>
        <v>63.14</v>
      </c>
      <c r="K59" s="28"/>
      <c r="L59" s="11">
        <v>5</v>
      </c>
      <c r="M59" s="34"/>
      <c r="N59" s="35"/>
    </row>
    <row r="60" s="1" customFormat="1" ht="30" customHeight="1" spans="1:14">
      <c r="A60" s="13">
        <v>57</v>
      </c>
      <c r="B60" s="26" t="s">
        <v>178</v>
      </c>
      <c r="C60" s="26" t="s">
        <v>25</v>
      </c>
      <c r="D60" s="26" t="s">
        <v>179</v>
      </c>
      <c r="E60" s="26" t="s">
        <v>169</v>
      </c>
      <c r="F60" s="26" t="s">
        <v>157</v>
      </c>
      <c r="G60" s="26" t="s">
        <v>158</v>
      </c>
      <c r="H60" s="28">
        <v>148.4</v>
      </c>
      <c r="I60" s="28">
        <v>80.47</v>
      </c>
      <c r="J60" s="28">
        <f t="shared" si="3"/>
        <v>61.868</v>
      </c>
      <c r="K60" s="28"/>
      <c r="L60" s="11">
        <v>6</v>
      </c>
      <c r="M60" s="36"/>
      <c r="N60" s="37"/>
    </row>
    <row r="61" s="1" customFormat="1" ht="30" customHeight="1" spans="1:14">
      <c r="A61" s="13">
        <v>58</v>
      </c>
      <c r="B61" s="26" t="s">
        <v>180</v>
      </c>
      <c r="C61" s="26" t="s">
        <v>25</v>
      </c>
      <c r="D61" s="26" t="s">
        <v>181</v>
      </c>
      <c r="E61" s="26" t="s">
        <v>182</v>
      </c>
      <c r="F61" s="26" t="s">
        <v>157</v>
      </c>
      <c r="G61" s="26" t="s">
        <v>183</v>
      </c>
      <c r="H61" s="28">
        <v>183.6</v>
      </c>
      <c r="I61" s="28">
        <v>81.53</v>
      </c>
      <c r="J61" s="28">
        <f t="shared" ref="J61:J73" si="4">H61*(60/300)+I61*(40/100)</f>
        <v>69.332</v>
      </c>
      <c r="K61" s="28"/>
      <c r="L61" s="30">
        <v>1</v>
      </c>
      <c r="M61" s="31">
        <v>1</v>
      </c>
      <c r="N61" s="13">
        <v>1</v>
      </c>
    </row>
    <row r="62" ht="30" customHeight="1" spans="1:14">
      <c r="A62" s="13">
        <v>59</v>
      </c>
      <c r="B62" s="26" t="s">
        <v>184</v>
      </c>
      <c r="C62" s="26" t="s">
        <v>17</v>
      </c>
      <c r="D62" s="26" t="s">
        <v>185</v>
      </c>
      <c r="E62" s="26" t="s">
        <v>182</v>
      </c>
      <c r="F62" s="26"/>
      <c r="G62" s="26" t="s">
        <v>183</v>
      </c>
      <c r="H62" s="28">
        <v>175.8</v>
      </c>
      <c r="I62" s="28">
        <v>83.25</v>
      </c>
      <c r="J62" s="28">
        <f t="shared" si="4"/>
        <v>68.46</v>
      </c>
      <c r="K62" s="28"/>
      <c r="L62" s="30">
        <v>2</v>
      </c>
      <c r="M62" s="31"/>
      <c r="N62" s="13"/>
    </row>
    <row r="63" ht="30" customHeight="1" spans="1:14">
      <c r="A63" s="13">
        <v>60</v>
      </c>
      <c r="B63" s="26" t="s">
        <v>186</v>
      </c>
      <c r="C63" s="26" t="s">
        <v>25</v>
      </c>
      <c r="D63" s="26" t="s">
        <v>187</v>
      </c>
      <c r="E63" s="26" t="s">
        <v>182</v>
      </c>
      <c r="F63" s="26"/>
      <c r="G63" s="26" t="s">
        <v>183</v>
      </c>
      <c r="H63" s="28">
        <v>168.3</v>
      </c>
      <c r="I63" s="28">
        <v>80.38</v>
      </c>
      <c r="J63" s="28">
        <f t="shared" si="4"/>
        <v>65.812</v>
      </c>
      <c r="K63" s="28"/>
      <c r="L63" s="30">
        <v>3</v>
      </c>
      <c r="M63" s="31"/>
      <c r="N63" s="13"/>
    </row>
    <row r="64" s="1" customFormat="1" ht="30" customHeight="1" spans="1:14">
      <c r="A64" s="13">
        <v>61</v>
      </c>
      <c r="B64" s="26" t="s">
        <v>188</v>
      </c>
      <c r="C64" s="26" t="s">
        <v>17</v>
      </c>
      <c r="D64" s="26" t="s">
        <v>189</v>
      </c>
      <c r="E64" s="26" t="s">
        <v>190</v>
      </c>
      <c r="F64" s="26" t="s">
        <v>157</v>
      </c>
      <c r="G64" s="26" t="s">
        <v>191</v>
      </c>
      <c r="H64" s="28">
        <v>189.4</v>
      </c>
      <c r="I64" s="28">
        <v>84.5</v>
      </c>
      <c r="J64" s="28">
        <f t="shared" si="4"/>
        <v>71.68</v>
      </c>
      <c r="K64" s="28"/>
      <c r="L64" s="30">
        <v>1</v>
      </c>
      <c r="M64" s="31">
        <v>2</v>
      </c>
      <c r="N64" s="13">
        <v>2</v>
      </c>
    </row>
    <row r="65" s="1" customFormat="1" ht="30" customHeight="1" spans="1:14">
      <c r="A65" s="13">
        <v>62</v>
      </c>
      <c r="B65" s="26" t="s">
        <v>192</v>
      </c>
      <c r="C65" s="26" t="s">
        <v>17</v>
      </c>
      <c r="D65" s="26" t="s">
        <v>193</v>
      </c>
      <c r="E65" s="26" t="s">
        <v>190</v>
      </c>
      <c r="F65" s="26"/>
      <c r="G65" s="26" t="s">
        <v>191</v>
      </c>
      <c r="H65" s="28">
        <v>185</v>
      </c>
      <c r="I65" s="28">
        <v>82.97</v>
      </c>
      <c r="J65" s="28">
        <f t="shared" si="4"/>
        <v>70.188</v>
      </c>
      <c r="K65" s="28"/>
      <c r="L65" s="30">
        <v>2</v>
      </c>
      <c r="M65" s="31"/>
      <c r="N65" s="13"/>
    </row>
    <row r="66" ht="30" customHeight="1" spans="1:14">
      <c r="A66" s="13">
        <v>63</v>
      </c>
      <c r="B66" s="26" t="s">
        <v>194</v>
      </c>
      <c r="C66" s="26" t="s">
        <v>17</v>
      </c>
      <c r="D66" s="26" t="s">
        <v>195</v>
      </c>
      <c r="E66" s="26" t="s">
        <v>190</v>
      </c>
      <c r="F66" s="26"/>
      <c r="G66" s="26" t="s">
        <v>191</v>
      </c>
      <c r="H66" s="28">
        <v>179.9</v>
      </c>
      <c r="I66" s="28">
        <v>82.88</v>
      </c>
      <c r="J66" s="28">
        <f t="shared" si="4"/>
        <v>69.132</v>
      </c>
      <c r="K66" s="28"/>
      <c r="L66" s="30">
        <v>3</v>
      </c>
      <c r="M66" s="31"/>
      <c r="N66" s="13"/>
    </row>
    <row r="67" ht="30" customHeight="1" spans="1:14">
      <c r="A67" s="13">
        <v>64</v>
      </c>
      <c r="B67" s="26" t="s">
        <v>196</v>
      </c>
      <c r="C67" s="26" t="s">
        <v>25</v>
      </c>
      <c r="D67" s="26" t="s">
        <v>197</v>
      </c>
      <c r="E67" s="26" t="s">
        <v>190</v>
      </c>
      <c r="F67" s="26"/>
      <c r="G67" s="26" t="s">
        <v>191</v>
      </c>
      <c r="H67" s="28">
        <v>166.4</v>
      </c>
      <c r="I67" s="28">
        <v>80.73</v>
      </c>
      <c r="J67" s="28">
        <f t="shared" si="4"/>
        <v>65.572</v>
      </c>
      <c r="K67" s="28"/>
      <c r="L67" s="30">
        <v>4</v>
      </c>
      <c r="M67" s="31"/>
      <c r="N67" s="13"/>
    </row>
    <row r="68" ht="30" customHeight="1" spans="1:14">
      <c r="A68" s="13">
        <v>65</v>
      </c>
      <c r="B68" s="26" t="s">
        <v>198</v>
      </c>
      <c r="C68" s="26" t="s">
        <v>17</v>
      </c>
      <c r="D68" s="26" t="s">
        <v>199</v>
      </c>
      <c r="E68" s="26" t="s">
        <v>190</v>
      </c>
      <c r="F68" s="26"/>
      <c r="G68" s="26" t="s">
        <v>191</v>
      </c>
      <c r="H68" s="28">
        <v>179.6</v>
      </c>
      <c r="I68" s="28">
        <v>0</v>
      </c>
      <c r="J68" s="28">
        <f t="shared" si="4"/>
        <v>35.92</v>
      </c>
      <c r="K68" s="28" t="s">
        <v>83</v>
      </c>
      <c r="L68" s="30">
        <v>5</v>
      </c>
      <c r="M68" s="31"/>
      <c r="N68" s="13"/>
    </row>
    <row r="69" s="1" customFormat="1" ht="30" customHeight="1" spans="1:14">
      <c r="A69" s="13">
        <v>66</v>
      </c>
      <c r="B69" s="26" t="s">
        <v>200</v>
      </c>
      <c r="C69" s="26" t="s">
        <v>17</v>
      </c>
      <c r="D69" s="26" t="s">
        <v>201</v>
      </c>
      <c r="E69" s="26" t="s">
        <v>190</v>
      </c>
      <c r="F69" s="26"/>
      <c r="G69" s="26" t="s">
        <v>191</v>
      </c>
      <c r="H69" s="28">
        <v>172.3</v>
      </c>
      <c r="I69" s="28">
        <v>0</v>
      </c>
      <c r="J69" s="28">
        <f t="shared" si="4"/>
        <v>34.46</v>
      </c>
      <c r="K69" s="28" t="s">
        <v>83</v>
      </c>
      <c r="L69" s="30">
        <v>6</v>
      </c>
      <c r="M69" s="31"/>
      <c r="N69" s="13"/>
    </row>
    <row r="70" s="1" customFormat="1" ht="30" customHeight="1" spans="1:14">
      <c r="A70" s="13">
        <v>67</v>
      </c>
      <c r="B70" s="26" t="s">
        <v>202</v>
      </c>
      <c r="C70" s="26" t="s">
        <v>25</v>
      </c>
      <c r="D70" s="26" t="s">
        <v>203</v>
      </c>
      <c r="E70" s="26" t="s">
        <v>204</v>
      </c>
      <c r="F70" s="26" t="s">
        <v>157</v>
      </c>
      <c r="G70" s="26" t="s">
        <v>205</v>
      </c>
      <c r="H70" s="28">
        <v>184.3</v>
      </c>
      <c r="I70" s="28">
        <v>80.7</v>
      </c>
      <c r="J70" s="28">
        <f t="shared" si="4"/>
        <v>69.14</v>
      </c>
      <c r="K70" s="28"/>
      <c r="L70" s="30">
        <v>1</v>
      </c>
      <c r="M70" s="31">
        <v>1</v>
      </c>
      <c r="N70" s="13">
        <v>1</v>
      </c>
    </row>
    <row r="71" s="1" customFormat="1" ht="30" customHeight="1" spans="1:14">
      <c r="A71" s="13">
        <v>68</v>
      </c>
      <c r="B71" s="26" t="s">
        <v>206</v>
      </c>
      <c r="C71" s="26" t="s">
        <v>25</v>
      </c>
      <c r="D71" s="26" t="s">
        <v>207</v>
      </c>
      <c r="E71" s="26" t="s">
        <v>204</v>
      </c>
      <c r="F71" s="26"/>
      <c r="G71" s="26" t="s">
        <v>205</v>
      </c>
      <c r="H71" s="28">
        <v>166.8</v>
      </c>
      <c r="I71" s="28">
        <v>82.33</v>
      </c>
      <c r="J71" s="28">
        <f t="shared" si="4"/>
        <v>66.292</v>
      </c>
      <c r="K71" s="28"/>
      <c r="L71" s="30">
        <v>2</v>
      </c>
      <c r="M71" s="31"/>
      <c r="N71" s="13"/>
    </row>
    <row r="72" s="1" customFormat="1" ht="30" customHeight="1" spans="1:14">
      <c r="A72" s="13">
        <v>69</v>
      </c>
      <c r="B72" s="26" t="s">
        <v>208</v>
      </c>
      <c r="C72" s="26" t="s">
        <v>25</v>
      </c>
      <c r="D72" s="26" t="s">
        <v>209</v>
      </c>
      <c r="E72" s="26" t="s">
        <v>204</v>
      </c>
      <c r="F72" s="26"/>
      <c r="G72" s="26" t="s">
        <v>205</v>
      </c>
      <c r="H72" s="28">
        <v>170.9</v>
      </c>
      <c r="I72" s="28">
        <v>77.93</v>
      </c>
      <c r="J72" s="28">
        <f t="shared" si="4"/>
        <v>65.352</v>
      </c>
      <c r="K72" s="28"/>
      <c r="L72" s="30">
        <v>3</v>
      </c>
      <c r="M72" s="31"/>
      <c r="N72" s="13"/>
    </row>
    <row r="73" s="1" customFormat="1" ht="30" customHeight="1" spans="1:14">
      <c r="A73" s="13">
        <v>70</v>
      </c>
      <c r="B73" s="26" t="s">
        <v>210</v>
      </c>
      <c r="C73" s="26" t="s">
        <v>17</v>
      </c>
      <c r="D73" s="26" t="s">
        <v>211</v>
      </c>
      <c r="E73" s="26" t="s">
        <v>212</v>
      </c>
      <c r="F73" s="26" t="s">
        <v>157</v>
      </c>
      <c r="G73" s="26" t="s">
        <v>213</v>
      </c>
      <c r="H73" s="28">
        <v>167.6</v>
      </c>
      <c r="I73" s="28">
        <v>80.83</v>
      </c>
      <c r="J73" s="28">
        <f t="shared" si="4"/>
        <v>65.852</v>
      </c>
      <c r="K73" s="28"/>
      <c r="L73" s="11">
        <v>1</v>
      </c>
      <c r="M73" s="31">
        <v>1</v>
      </c>
      <c r="N73" s="13">
        <v>1</v>
      </c>
    </row>
    <row r="74" s="1" customFormat="1" ht="30" customHeight="1" spans="1:14">
      <c r="A74" s="13">
        <v>71</v>
      </c>
      <c r="B74" s="26" t="s">
        <v>214</v>
      </c>
      <c r="C74" s="26" t="s">
        <v>17</v>
      </c>
      <c r="D74" s="26" t="s">
        <v>215</v>
      </c>
      <c r="E74" s="26" t="s">
        <v>216</v>
      </c>
      <c r="F74" s="26" t="s">
        <v>217</v>
      </c>
      <c r="G74" s="26" t="s">
        <v>158</v>
      </c>
      <c r="H74" s="28">
        <v>166.1</v>
      </c>
      <c r="I74" s="28">
        <v>80.57</v>
      </c>
      <c r="J74" s="28">
        <f t="shared" ref="J74:J81" si="5">H74*(60/300)+I74*(40/100)</f>
        <v>65.448</v>
      </c>
      <c r="K74" s="28"/>
      <c r="L74" s="11">
        <v>1</v>
      </c>
      <c r="M74" s="31">
        <v>4</v>
      </c>
      <c r="N74" s="13">
        <v>4</v>
      </c>
    </row>
    <row r="75" s="1" customFormat="1" ht="30" customHeight="1" spans="1:14">
      <c r="A75" s="13">
        <v>72</v>
      </c>
      <c r="B75" s="26" t="s">
        <v>218</v>
      </c>
      <c r="C75" s="26" t="s">
        <v>17</v>
      </c>
      <c r="D75" s="26" t="s">
        <v>219</v>
      </c>
      <c r="E75" s="26" t="s">
        <v>216</v>
      </c>
      <c r="F75" s="26" t="s">
        <v>217</v>
      </c>
      <c r="G75" s="26" t="s">
        <v>158</v>
      </c>
      <c r="H75" s="28">
        <v>152.3</v>
      </c>
      <c r="I75" s="28">
        <v>84.47</v>
      </c>
      <c r="J75" s="28">
        <f t="shared" si="5"/>
        <v>64.248</v>
      </c>
      <c r="K75" s="28"/>
      <c r="L75" s="11">
        <v>2</v>
      </c>
      <c r="M75" s="31"/>
      <c r="N75" s="13"/>
    </row>
    <row r="76" s="1" customFormat="1" ht="42.75" customHeight="1" spans="1:14">
      <c r="A76" s="13">
        <v>73</v>
      </c>
      <c r="B76" s="26" t="s">
        <v>220</v>
      </c>
      <c r="C76" s="26" t="s">
        <v>25</v>
      </c>
      <c r="D76" s="26" t="s">
        <v>221</v>
      </c>
      <c r="E76" s="26" t="s">
        <v>216</v>
      </c>
      <c r="F76" s="26" t="s">
        <v>217</v>
      </c>
      <c r="G76" s="26" t="s">
        <v>158</v>
      </c>
      <c r="H76" s="28">
        <v>154.2</v>
      </c>
      <c r="I76" s="28">
        <v>79.92</v>
      </c>
      <c r="J76" s="28">
        <f t="shared" si="5"/>
        <v>62.808</v>
      </c>
      <c r="K76" s="28"/>
      <c r="L76" s="11">
        <v>3</v>
      </c>
      <c r="M76" s="31"/>
      <c r="N76" s="13"/>
    </row>
    <row r="77" s="1" customFormat="1" ht="43.5" customHeight="1" spans="1:14">
      <c r="A77" s="13">
        <v>74</v>
      </c>
      <c r="B77" s="26" t="s">
        <v>222</v>
      </c>
      <c r="C77" s="26" t="s">
        <v>25</v>
      </c>
      <c r="D77" s="26" t="s">
        <v>223</v>
      </c>
      <c r="E77" s="26" t="s">
        <v>216</v>
      </c>
      <c r="F77" s="26" t="s">
        <v>217</v>
      </c>
      <c r="G77" s="26" t="s">
        <v>158</v>
      </c>
      <c r="H77" s="28">
        <v>149.7</v>
      </c>
      <c r="I77" s="28">
        <v>80.65</v>
      </c>
      <c r="J77" s="28">
        <f t="shared" si="5"/>
        <v>62.2</v>
      </c>
      <c r="K77" s="28"/>
      <c r="L77" s="11">
        <v>4</v>
      </c>
      <c r="M77" s="31"/>
      <c r="N77" s="13"/>
    </row>
    <row r="78" ht="46.5" customHeight="1" spans="1:14">
      <c r="A78" s="13">
        <v>75</v>
      </c>
      <c r="B78" s="26" t="s">
        <v>224</v>
      </c>
      <c r="C78" s="26" t="s">
        <v>17</v>
      </c>
      <c r="D78" s="26" t="s">
        <v>225</v>
      </c>
      <c r="E78" s="26" t="s">
        <v>216</v>
      </c>
      <c r="F78" s="26" t="s">
        <v>217</v>
      </c>
      <c r="G78" s="26" t="s">
        <v>158</v>
      </c>
      <c r="H78" s="28">
        <v>142.9</v>
      </c>
      <c r="I78" s="28">
        <v>80.4</v>
      </c>
      <c r="J78" s="28">
        <f t="shared" si="5"/>
        <v>60.74</v>
      </c>
      <c r="K78" s="28"/>
      <c r="L78" s="11">
        <v>5</v>
      </c>
      <c r="M78" s="31"/>
      <c r="N78" s="13"/>
    </row>
    <row r="79" ht="43.5" customHeight="1" spans="1:14">
      <c r="A79" s="13">
        <v>76</v>
      </c>
      <c r="B79" s="26" t="s">
        <v>226</v>
      </c>
      <c r="C79" s="26" t="s">
        <v>17</v>
      </c>
      <c r="D79" s="26" t="s">
        <v>227</v>
      </c>
      <c r="E79" s="26" t="s">
        <v>216</v>
      </c>
      <c r="F79" s="26" t="s">
        <v>217</v>
      </c>
      <c r="G79" s="26" t="s">
        <v>158</v>
      </c>
      <c r="H79" s="28">
        <v>125.3</v>
      </c>
      <c r="I79" s="28">
        <v>77.78</v>
      </c>
      <c r="J79" s="28">
        <f t="shared" si="5"/>
        <v>56.172</v>
      </c>
      <c r="K79" s="28"/>
      <c r="L79" s="11">
        <v>6</v>
      </c>
      <c r="M79" s="31"/>
      <c r="N79" s="13"/>
    </row>
    <row r="80" ht="41.25" customHeight="1" spans="1:14">
      <c r="A80" s="13">
        <v>77</v>
      </c>
      <c r="B80" s="26" t="s">
        <v>228</v>
      </c>
      <c r="C80" s="26" t="s">
        <v>25</v>
      </c>
      <c r="D80" s="26" t="s">
        <v>229</v>
      </c>
      <c r="E80" s="26" t="s">
        <v>216</v>
      </c>
      <c r="F80" s="26" t="s">
        <v>217</v>
      </c>
      <c r="G80" s="26" t="s">
        <v>158</v>
      </c>
      <c r="H80" s="28">
        <v>147.7</v>
      </c>
      <c r="I80" s="28">
        <v>0</v>
      </c>
      <c r="J80" s="28">
        <f t="shared" si="5"/>
        <v>29.54</v>
      </c>
      <c r="K80" s="28" t="s">
        <v>83</v>
      </c>
      <c r="L80" s="11">
        <v>7</v>
      </c>
      <c r="M80" s="31"/>
      <c r="N80" s="13"/>
    </row>
    <row r="81" s="1" customFormat="1" ht="39" customHeight="1" spans="1:14">
      <c r="A81" s="13">
        <v>78</v>
      </c>
      <c r="B81" s="26" t="s">
        <v>230</v>
      </c>
      <c r="C81" s="26" t="s">
        <v>17</v>
      </c>
      <c r="D81" s="26" t="s">
        <v>231</v>
      </c>
      <c r="E81" s="26" t="s">
        <v>232</v>
      </c>
      <c r="F81" s="26" t="s">
        <v>217</v>
      </c>
      <c r="G81" s="26" t="s">
        <v>88</v>
      </c>
      <c r="H81" s="28">
        <v>127.8</v>
      </c>
      <c r="I81" s="28">
        <v>77.27</v>
      </c>
      <c r="J81" s="39">
        <f t="shared" si="5"/>
        <v>56.468</v>
      </c>
      <c r="K81" s="39"/>
      <c r="L81" s="11">
        <v>1</v>
      </c>
      <c r="M81" s="31">
        <v>1</v>
      </c>
      <c r="N81" s="13">
        <v>1</v>
      </c>
    </row>
    <row r="82" ht="30" customHeight="1" spans="1:14">
      <c r="A82" s="13">
        <v>79</v>
      </c>
      <c r="B82" s="38" t="s">
        <v>233</v>
      </c>
      <c r="C82" s="26" t="s">
        <v>17</v>
      </c>
      <c r="D82" s="38" t="s">
        <v>234</v>
      </c>
      <c r="E82" s="38" t="s">
        <v>232</v>
      </c>
      <c r="F82" s="38" t="s">
        <v>217</v>
      </c>
      <c r="G82" s="38" t="s">
        <v>88</v>
      </c>
      <c r="H82" s="39">
        <v>153.9</v>
      </c>
      <c r="I82" s="39">
        <v>0</v>
      </c>
      <c r="J82" s="39">
        <f t="shared" ref="J82:J96" si="6">H82*(60/300)+I82*(40/100)</f>
        <v>30.78</v>
      </c>
      <c r="K82" s="39" t="s">
        <v>83</v>
      </c>
      <c r="L82" s="11">
        <v>2</v>
      </c>
      <c r="M82" s="31"/>
      <c r="N82" s="13"/>
    </row>
    <row r="83" ht="30" customHeight="1" spans="1:14">
      <c r="A83" s="13">
        <v>80</v>
      </c>
      <c r="B83" s="26" t="s">
        <v>235</v>
      </c>
      <c r="C83" s="26" t="s">
        <v>17</v>
      </c>
      <c r="D83" s="26" t="s">
        <v>236</v>
      </c>
      <c r="E83" s="26" t="s">
        <v>232</v>
      </c>
      <c r="F83" s="26" t="s">
        <v>217</v>
      </c>
      <c r="G83" s="26" t="s">
        <v>88</v>
      </c>
      <c r="H83" s="28">
        <v>146.7</v>
      </c>
      <c r="I83" s="28">
        <v>0</v>
      </c>
      <c r="J83" s="39">
        <f t="shared" si="6"/>
        <v>29.34</v>
      </c>
      <c r="K83" s="39" t="s">
        <v>83</v>
      </c>
      <c r="L83" s="11">
        <v>3</v>
      </c>
      <c r="M83" s="31"/>
      <c r="N83" s="13"/>
    </row>
    <row r="84" s="1" customFormat="1" ht="30" customHeight="1" spans="1:14">
      <c r="A84" s="13">
        <v>81</v>
      </c>
      <c r="B84" s="26" t="s">
        <v>237</v>
      </c>
      <c r="C84" s="26" t="s">
        <v>25</v>
      </c>
      <c r="D84" s="26" t="s">
        <v>238</v>
      </c>
      <c r="E84" s="26" t="s">
        <v>239</v>
      </c>
      <c r="F84" s="26" t="s">
        <v>217</v>
      </c>
      <c r="G84" s="26" t="s">
        <v>76</v>
      </c>
      <c r="H84" s="28">
        <v>164.9</v>
      </c>
      <c r="I84" s="28">
        <v>84.35</v>
      </c>
      <c r="J84" s="39">
        <f t="shared" si="6"/>
        <v>66.72</v>
      </c>
      <c r="K84" s="39"/>
      <c r="L84" s="11">
        <v>1</v>
      </c>
      <c r="M84" s="31">
        <v>1</v>
      </c>
      <c r="N84" s="13">
        <v>1</v>
      </c>
    </row>
    <row r="85" s="1" customFormat="1" ht="30" customHeight="1" spans="1:14">
      <c r="A85" s="13">
        <v>82</v>
      </c>
      <c r="B85" s="26" t="s">
        <v>240</v>
      </c>
      <c r="C85" s="26" t="s">
        <v>25</v>
      </c>
      <c r="D85" s="26" t="s">
        <v>241</v>
      </c>
      <c r="E85" s="26" t="s">
        <v>242</v>
      </c>
      <c r="F85" s="26" t="s">
        <v>217</v>
      </c>
      <c r="G85" s="26" t="s">
        <v>243</v>
      </c>
      <c r="H85" s="28">
        <v>170.1</v>
      </c>
      <c r="I85" s="28">
        <v>87.07</v>
      </c>
      <c r="J85" s="39">
        <f t="shared" si="6"/>
        <v>68.848</v>
      </c>
      <c r="K85" s="39"/>
      <c r="L85" s="30">
        <v>1</v>
      </c>
      <c r="M85" s="31">
        <v>1</v>
      </c>
      <c r="N85" s="13">
        <v>1</v>
      </c>
    </row>
    <row r="86" ht="30" customHeight="1" spans="1:14">
      <c r="A86" s="13">
        <v>83</v>
      </c>
      <c r="B86" s="26" t="s">
        <v>244</v>
      </c>
      <c r="C86" s="26" t="s">
        <v>25</v>
      </c>
      <c r="D86" s="26" t="s">
        <v>245</v>
      </c>
      <c r="E86" s="26" t="s">
        <v>242</v>
      </c>
      <c r="F86" s="26" t="s">
        <v>217</v>
      </c>
      <c r="G86" s="26" t="s">
        <v>243</v>
      </c>
      <c r="H86" s="28">
        <v>170</v>
      </c>
      <c r="I86" s="28">
        <v>82.53</v>
      </c>
      <c r="J86" s="39">
        <f t="shared" si="6"/>
        <v>67.012</v>
      </c>
      <c r="K86" s="39"/>
      <c r="L86" s="30">
        <v>2</v>
      </c>
      <c r="M86" s="31"/>
      <c r="N86" s="13"/>
    </row>
    <row r="87" s="1" customFormat="1" ht="30" customHeight="1" spans="1:14">
      <c r="A87" s="13">
        <v>84</v>
      </c>
      <c r="B87" s="26" t="s">
        <v>246</v>
      </c>
      <c r="C87" s="26" t="s">
        <v>25</v>
      </c>
      <c r="D87" s="26" t="s">
        <v>247</v>
      </c>
      <c r="E87" s="26" t="s">
        <v>242</v>
      </c>
      <c r="F87" s="26" t="s">
        <v>217</v>
      </c>
      <c r="G87" s="26" t="s">
        <v>243</v>
      </c>
      <c r="H87" s="28">
        <v>146.3</v>
      </c>
      <c r="I87" s="28">
        <v>77.33</v>
      </c>
      <c r="J87" s="39">
        <f t="shared" si="6"/>
        <v>60.192</v>
      </c>
      <c r="K87" s="39"/>
      <c r="L87" s="30">
        <v>3</v>
      </c>
      <c r="M87" s="31"/>
      <c r="N87" s="13"/>
    </row>
    <row r="88" s="1" customFormat="1" ht="30" customHeight="1" spans="1:14">
      <c r="A88" s="13">
        <v>85</v>
      </c>
      <c r="B88" s="26" t="s">
        <v>248</v>
      </c>
      <c r="C88" s="26" t="s">
        <v>25</v>
      </c>
      <c r="D88" s="26" t="s">
        <v>249</v>
      </c>
      <c r="E88" s="26" t="s">
        <v>250</v>
      </c>
      <c r="F88" s="26" t="s">
        <v>251</v>
      </c>
      <c r="G88" s="26" t="s">
        <v>252</v>
      </c>
      <c r="H88" s="28">
        <v>147.9</v>
      </c>
      <c r="I88" s="28">
        <v>84.77</v>
      </c>
      <c r="J88" s="39">
        <f t="shared" si="6"/>
        <v>63.488</v>
      </c>
      <c r="K88" s="39"/>
      <c r="L88" s="11">
        <v>1</v>
      </c>
      <c r="M88" s="31">
        <v>1</v>
      </c>
      <c r="N88" s="13">
        <v>1</v>
      </c>
    </row>
    <row r="89" s="1" customFormat="1" ht="30" customHeight="1" spans="1:14">
      <c r="A89" s="13">
        <v>86</v>
      </c>
      <c r="B89" s="26" t="s">
        <v>253</v>
      </c>
      <c r="C89" s="26" t="s">
        <v>25</v>
      </c>
      <c r="D89" s="26" t="s">
        <v>254</v>
      </c>
      <c r="E89" s="26" t="s">
        <v>250</v>
      </c>
      <c r="F89" s="26" t="s">
        <v>251</v>
      </c>
      <c r="G89" s="26" t="s">
        <v>252</v>
      </c>
      <c r="H89" s="28">
        <v>137.1</v>
      </c>
      <c r="I89" s="28">
        <v>78.98</v>
      </c>
      <c r="J89" s="39">
        <f t="shared" si="6"/>
        <v>59.012</v>
      </c>
      <c r="K89" s="39"/>
      <c r="L89" s="11">
        <v>2</v>
      </c>
      <c r="M89" s="31"/>
      <c r="N89" s="13"/>
    </row>
    <row r="90" s="1" customFormat="1" ht="30" customHeight="1" spans="1:14">
      <c r="A90" s="13">
        <v>87</v>
      </c>
      <c r="B90" s="26" t="s">
        <v>255</v>
      </c>
      <c r="C90" s="26" t="s">
        <v>17</v>
      </c>
      <c r="D90" s="26" t="s">
        <v>256</v>
      </c>
      <c r="E90" s="26" t="s">
        <v>257</v>
      </c>
      <c r="F90" s="26" t="s">
        <v>251</v>
      </c>
      <c r="G90" s="26" t="s">
        <v>258</v>
      </c>
      <c r="H90" s="28">
        <v>150.3</v>
      </c>
      <c r="I90" s="28">
        <v>81.08</v>
      </c>
      <c r="J90" s="39">
        <f t="shared" si="6"/>
        <v>62.492</v>
      </c>
      <c r="K90" s="39"/>
      <c r="L90" s="11">
        <v>1</v>
      </c>
      <c r="M90" s="31">
        <v>1</v>
      </c>
      <c r="N90" s="13">
        <v>1</v>
      </c>
    </row>
    <row r="91" ht="30" customHeight="1" spans="1:14">
      <c r="A91" s="13">
        <v>88</v>
      </c>
      <c r="B91" s="26" t="s">
        <v>259</v>
      </c>
      <c r="C91" s="26" t="s">
        <v>25</v>
      </c>
      <c r="D91" s="26" t="s">
        <v>260</v>
      </c>
      <c r="E91" s="26" t="s">
        <v>257</v>
      </c>
      <c r="F91" s="26" t="s">
        <v>251</v>
      </c>
      <c r="G91" s="26" t="s">
        <v>258</v>
      </c>
      <c r="H91" s="28">
        <v>138.9</v>
      </c>
      <c r="I91" s="28">
        <v>83.6</v>
      </c>
      <c r="J91" s="39">
        <f t="shared" si="6"/>
        <v>61.22</v>
      </c>
      <c r="K91" s="39"/>
      <c r="L91" s="11">
        <v>2</v>
      </c>
      <c r="M91" s="31"/>
      <c r="N91" s="13"/>
    </row>
    <row r="92" ht="30" customHeight="1" spans="1:14">
      <c r="A92" s="13">
        <v>89</v>
      </c>
      <c r="B92" s="26" t="s">
        <v>261</v>
      </c>
      <c r="C92" s="26" t="s">
        <v>17</v>
      </c>
      <c r="D92" s="26" t="s">
        <v>262</v>
      </c>
      <c r="E92" s="26" t="s">
        <v>257</v>
      </c>
      <c r="F92" s="26" t="s">
        <v>251</v>
      </c>
      <c r="G92" s="26" t="s">
        <v>258</v>
      </c>
      <c r="H92" s="28">
        <v>178.3</v>
      </c>
      <c r="I92" s="28">
        <v>0</v>
      </c>
      <c r="J92" s="39">
        <f t="shared" si="6"/>
        <v>35.66</v>
      </c>
      <c r="K92" s="39" t="s">
        <v>83</v>
      </c>
      <c r="L92" s="11">
        <v>3</v>
      </c>
      <c r="M92" s="31"/>
      <c r="N92" s="13"/>
    </row>
    <row r="93" s="2" customFormat="1" ht="30" customHeight="1" spans="1:14">
      <c r="A93" s="13">
        <v>90</v>
      </c>
      <c r="B93" s="26" t="s">
        <v>263</v>
      </c>
      <c r="C93" s="26" t="s">
        <v>25</v>
      </c>
      <c r="D93" s="26" t="s">
        <v>264</v>
      </c>
      <c r="E93" s="26" t="s">
        <v>265</v>
      </c>
      <c r="F93" s="40" t="s">
        <v>266</v>
      </c>
      <c r="G93" s="40" t="s">
        <v>267</v>
      </c>
      <c r="H93" s="28">
        <v>143.4</v>
      </c>
      <c r="I93" s="28">
        <v>0</v>
      </c>
      <c r="J93" s="39">
        <f t="shared" si="6"/>
        <v>28.68</v>
      </c>
      <c r="K93" s="39" t="s">
        <v>83</v>
      </c>
      <c r="L93" s="30">
        <v>1</v>
      </c>
      <c r="M93" s="31">
        <v>1</v>
      </c>
      <c r="N93" s="13">
        <v>0</v>
      </c>
    </row>
    <row r="94" s="1" customFormat="1" ht="30" customHeight="1" spans="1:14">
      <c r="A94" s="13">
        <v>91</v>
      </c>
      <c r="B94" s="38" t="s">
        <v>268</v>
      </c>
      <c r="C94" s="38" t="s">
        <v>17</v>
      </c>
      <c r="D94" s="38" t="s">
        <v>269</v>
      </c>
      <c r="E94" s="38" t="s">
        <v>270</v>
      </c>
      <c r="F94" s="38" t="s">
        <v>271</v>
      </c>
      <c r="G94" s="38" t="s">
        <v>267</v>
      </c>
      <c r="H94" s="39">
        <v>106.7</v>
      </c>
      <c r="I94" s="39">
        <v>71.68</v>
      </c>
      <c r="J94" s="39">
        <f t="shared" si="6"/>
        <v>50.012</v>
      </c>
      <c r="K94" s="39"/>
      <c r="L94" s="30">
        <v>1</v>
      </c>
      <c r="M94" s="31">
        <v>1</v>
      </c>
      <c r="N94" s="13">
        <v>1</v>
      </c>
    </row>
    <row r="95" s="1" customFormat="1" ht="30" customHeight="1" spans="1:14">
      <c r="A95" s="13">
        <v>92</v>
      </c>
      <c r="B95" s="38" t="s">
        <v>272</v>
      </c>
      <c r="C95" s="26" t="s">
        <v>25</v>
      </c>
      <c r="D95" s="38" t="s">
        <v>273</v>
      </c>
      <c r="E95" s="38" t="s">
        <v>274</v>
      </c>
      <c r="F95" s="38" t="s">
        <v>275</v>
      </c>
      <c r="G95" s="38" t="s">
        <v>267</v>
      </c>
      <c r="H95" s="39">
        <v>128.2</v>
      </c>
      <c r="I95" s="39">
        <v>77.55</v>
      </c>
      <c r="J95" s="39">
        <f t="shared" si="6"/>
        <v>56.66</v>
      </c>
      <c r="K95" s="39"/>
      <c r="L95" s="30">
        <v>1</v>
      </c>
      <c r="M95" s="31">
        <v>1</v>
      </c>
      <c r="N95" s="13">
        <v>1</v>
      </c>
    </row>
    <row r="96" s="1" customFormat="1" ht="30" customHeight="1" spans="1:14">
      <c r="A96" s="13">
        <v>93</v>
      </c>
      <c r="B96" s="26" t="s">
        <v>276</v>
      </c>
      <c r="C96" s="26" t="s">
        <v>25</v>
      </c>
      <c r="D96" s="26" t="s">
        <v>277</v>
      </c>
      <c r="E96" s="26" t="s">
        <v>274</v>
      </c>
      <c r="F96" s="38" t="s">
        <v>275</v>
      </c>
      <c r="G96" s="38"/>
      <c r="H96" s="28">
        <v>106</v>
      </c>
      <c r="I96" s="28">
        <v>81.9</v>
      </c>
      <c r="J96" s="39">
        <f t="shared" si="6"/>
        <v>53.96</v>
      </c>
      <c r="K96" s="39"/>
      <c r="L96" s="30">
        <v>2</v>
      </c>
      <c r="M96" s="31"/>
      <c r="N96" s="13"/>
    </row>
    <row r="97" s="1" customFormat="1" ht="30" customHeight="1" spans="1:14">
      <c r="A97" s="13">
        <v>94</v>
      </c>
      <c r="B97" s="26" t="s">
        <v>278</v>
      </c>
      <c r="C97" s="26" t="s">
        <v>25</v>
      </c>
      <c r="D97" s="26" t="s">
        <v>279</v>
      </c>
      <c r="E97" s="26" t="s">
        <v>280</v>
      </c>
      <c r="F97" s="26" t="s">
        <v>281</v>
      </c>
      <c r="G97" s="26" t="s">
        <v>183</v>
      </c>
      <c r="H97" s="28">
        <v>135.1</v>
      </c>
      <c r="I97" s="28">
        <v>81.87</v>
      </c>
      <c r="J97" s="39">
        <f t="shared" ref="J97:J105" si="7">H97*(60/300)+I97*(40/100)</f>
        <v>59.768</v>
      </c>
      <c r="K97" s="39"/>
      <c r="L97" s="30">
        <v>1</v>
      </c>
      <c r="M97" s="31">
        <v>1</v>
      </c>
      <c r="N97" s="13">
        <v>1</v>
      </c>
    </row>
    <row r="98" ht="30" customHeight="1" spans="1:14">
      <c r="A98" s="13">
        <v>95</v>
      </c>
      <c r="B98" s="26" t="s">
        <v>282</v>
      </c>
      <c r="C98" s="26" t="s">
        <v>25</v>
      </c>
      <c r="D98" s="26" t="s">
        <v>283</v>
      </c>
      <c r="E98" s="26" t="s">
        <v>280</v>
      </c>
      <c r="F98" s="26" t="s">
        <v>281</v>
      </c>
      <c r="G98" s="26" t="s">
        <v>183</v>
      </c>
      <c r="H98" s="28">
        <v>135.5</v>
      </c>
      <c r="I98" s="28">
        <v>81.58</v>
      </c>
      <c r="J98" s="39">
        <f t="shared" si="7"/>
        <v>59.732</v>
      </c>
      <c r="K98" s="39"/>
      <c r="L98" s="30">
        <v>2</v>
      </c>
      <c r="M98" s="31"/>
      <c r="N98" s="13"/>
    </row>
    <row r="99" s="1" customFormat="1" ht="30" customHeight="1" spans="1:14">
      <c r="A99" s="13">
        <v>96</v>
      </c>
      <c r="B99" s="26" t="s">
        <v>284</v>
      </c>
      <c r="C99" s="26" t="s">
        <v>25</v>
      </c>
      <c r="D99" s="26" t="s">
        <v>285</v>
      </c>
      <c r="E99" s="26" t="s">
        <v>280</v>
      </c>
      <c r="F99" s="26" t="s">
        <v>281</v>
      </c>
      <c r="G99" s="26" t="s">
        <v>183</v>
      </c>
      <c r="H99" s="28">
        <v>120.7</v>
      </c>
      <c r="I99" s="28">
        <v>81.52</v>
      </c>
      <c r="J99" s="39">
        <f t="shared" si="7"/>
        <v>56.748</v>
      </c>
      <c r="K99" s="39"/>
      <c r="L99" s="30">
        <v>3</v>
      </c>
      <c r="M99" s="31"/>
      <c r="N99" s="13"/>
    </row>
    <row r="100" s="1" customFormat="1" ht="30" customHeight="1" spans="1:14">
      <c r="A100" s="13">
        <v>97</v>
      </c>
      <c r="B100" s="16" t="s">
        <v>286</v>
      </c>
      <c r="C100" s="16" t="s">
        <v>25</v>
      </c>
      <c r="D100" s="16" t="s">
        <v>287</v>
      </c>
      <c r="E100" s="16" t="s">
        <v>288</v>
      </c>
      <c r="F100" s="30" t="s">
        <v>289</v>
      </c>
      <c r="G100" s="30" t="s">
        <v>290</v>
      </c>
      <c r="H100" s="18">
        <v>172.9</v>
      </c>
      <c r="I100" s="18">
        <v>87.6</v>
      </c>
      <c r="J100" s="39">
        <f t="shared" si="7"/>
        <v>69.62</v>
      </c>
      <c r="K100" s="39"/>
      <c r="L100" s="30">
        <v>1</v>
      </c>
      <c r="M100" s="30">
        <v>1</v>
      </c>
      <c r="N100" s="13">
        <v>1</v>
      </c>
    </row>
    <row r="101" ht="30" customHeight="1" spans="1:14">
      <c r="A101" s="13">
        <v>98</v>
      </c>
      <c r="B101" s="16" t="s">
        <v>291</v>
      </c>
      <c r="C101" s="38" t="s">
        <v>17</v>
      </c>
      <c r="D101" s="16" t="s">
        <v>292</v>
      </c>
      <c r="E101" s="16" t="s">
        <v>288</v>
      </c>
      <c r="F101" s="30" t="s">
        <v>289</v>
      </c>
      <c r="G101" s="30"/>
      <c r="H101" s="18">
        <v>183</v>
      </c>
      <c r="I101" s="18">
        <v>79.73</v>
      </c>
      <c r="J101" s="39">
        <f t="shared" si="7"/>
        <v>68.492</v>
      </c>
      <c r="K101" s="39"/>
      <c r="L101" s="30">
        <v>2</v>
      </c>
      <c r="M101" s="30"/>
      <c r="N101" s="13"/>
    </row>
    <row r="102" ht="30" customHeight="1" spans="1:14">
      <c r="A102" s="13">
        <v>99</v>
      </c>
      <c r="B102" s="16" t="s">
        <v>293</v>
      </c>
      <c r="C102" s="16" t="s">
        <v>25</v>
      </c>
      <c r="D102" s="16" t="s">
        <v>294</v>
      </c>
      <c r="E102" s="16" t="s">
        <v>288</v>
      </c>
      <c r="F102" s="30" t="s">
        <v>289</v>
      </c>
      <c r="G102" s="30"/>
      <c r="H102" s="18">
        <v>169.9</v>
      </c>
      <c r="I102" s="18">
        <v>81.67</v>
      </c>
      <c r="J102" s="39">
        <f t="shared" si="7"/>
        <v>66.648</v>
      </c>
      <c r="K102" s="39"/>
      <c r="L102" s="30">
        <v>3</v>
      </c>
      <c r="M102" s="30"/>
      <c r="N102" s="13"/>
    </row>
    <row r="103" s="1" customFormat="1" ht="30" customHeight="1" spans="1:14">
      <c r="A103" s="13">
        <v>100</v>
      </c>
      <c r="B103" s="16" t="s">
        <v>295</v>
      </c>
      <c r="C103" s="16" t="s">
        <v>25</v>
      </c>
      <c r="D103" s="16" t="s">
        <v>296</v>
      </c>
      <c r="E103" s="16" t="s">
        <v>297</v>
      </c>
      <c r="F103" s="30" t="s">
        <v>289</v>
      </c>
      <c r="G103" s="30" t="s">
        <v>298</v>
      </c>
      <c r="H103" s="18">
        <v>180.6</v>
      </c>
      <c r="I103" s="18">
        <v>87.35</v>
      </c>
      <c r="J103" s="39">
        <f t="shared" si="7"/>
        <v>71.06</v>
      </c>
      <c r="K103" s="39"/>
      <c r="L103" s="30">
        <v>1</v>
      </c>
      <c r="M103" s="30">
        <v>1</v>
      </c>
      <c r="N103" s="13">
        <v>1</v>
      </c>
    </row>
    <row r="104" ht="30" customHeight="1" spans="1:14">
      <c r="A104" s="13">
        <v>101</v>
      </c>
      <c r="B104" s="16" t="s">
        <v>299</v>
      </c>
      <c r="C104" s="16" t="s">
        <v>25</v>
      </c>
      <c r="D104" s="16" t="s">
        <v>300</v>
      </c>
      <c r="E104" s="16" t="s">
        <v>297</v>
      </c>
      <c r="F104" s="30" t="s">
        <v>289</v>
      </c>
      <c r="G104" s="30"/>
      <c r="H104" s="18">
        <v>180.7</v>
      </c>
      <c r="I104" s="18">
        <v>85.43</v>
      </c>
      <c r="J104" s="39">
        <f t="shared" si="7"/>
        <v>70.312</v>
      </c>
      <c r="K104" s="39"/>
      <c r="L104" s="30">
        <v>2</v>
      </c>
      <c r="M104" s="30"/>
      <c r="N104" s="13"/>
    </row>
    <row r="105" ht="30" customHeight="1" spans="1:14">
      <c r="A105" s="13">
        <v>102</v>
      </c>
      <c r="B105" s="16" t="s">
        <v>301</v>
      </c>
      <c r="C105" s="16" t="s">
        <v>25</v>
      </c>
      <c r="D105" s="16" t="s">
        <v>302</v>
      </c>
      <c r="E105" s="16" t="s">
        <v>297</v>
      </c>
      <c r="F105" s="30" t="s">
        <v>289</v>
      </c>
      <c r="G105" s="30"/>
      <c r="H105" s="18">
        <v>186.6</v>
      </c>
      <c r="I105" s="18">
        <v>81.53</v>
      </c>
      <c r="J105" s="39">
        <f t="shared" si="7"/>
        <v>69.932</v>
      </c>
      <c r="K105" s="39"/>
      <c r="L105" s="30">
        <v>3</v>
      </c>
      <c r="M105" s="30"/>
      <c r="N105" s="13"/>
    </row>
  </sheetData>
  <sortState ref="B106:K108">
    <sortCondition ref="J106:J108" descending="1"/>
  </sortState>
  <mergeCells count="59">
    <mergeCell ref="A1:B1"/>
    <mergeCell ref="A2:N2"/>
    <mergeCell ref="F61:F63"/>
    <mergeCell ref="F64:F69"/>
    <mergeCell ref="F70:F72"/>
    <mergeCell ref="G95:G96"/>
    <mergeCell ref="G100:G102"/>
    <mergeCell ref="G103:G105"/>
    <mergeCell ref="M4:M7"/>
    <mergeCell ref="M8:M13"/>
    <mergeCell ref="M15:M16"/>
    <mergeCell ref="M19:M20"/>
    <mergeCell ref="M21:M24"/>
    <mergeCell ref="M25:M26"/>
    <mergeCell ref="M27:M28"/>
    <mergeCell ref="M30:M35"/>
    <mergeCell ref="M37:M42"/>
    <mergeCell ref="M43:M45"/>
    <mergeCell ref="M46:M47"/>
    <mergeCell ref="M48:M49"/>
    <mergeCell ref="M50:M54"/>
    <mergeCell ref="M55:M60"/>
    <mergeCell ref="M61:M63"/>
    <mergeCell ref="M64:M69"/>
    <mergeCell ref="M70:M72"/>
    <mergeCell ref="M74:M80"/>
    <mergeCell ref="M81:M83"/>
    <mergeCell ref="M85:M87"/>
    <mergeCell ref="M88:M89"/>
    <mergeCell ref="M90:M92"/>
    <mergeCell ref="M95:M96"/>
    <mergeCell ref="M97:M99"/>
    <mergeCell ref="M100:M102"/>
    <mergeCell ref="M103:M105"/>
    <mergeCell ref="N4:N7"/>
    <mergeCell ref="N8:N13"/>
    <mergeCell ref="N15:N16"/>
    <mergeCell ref="N19:N20"/>
    <mergeCell ref="N21:N24"/>
    <mergeCell ref="N25:N26"/>
    <mergeCell ref="N27:N28"/>
    <mergeCell ref="N30:N35"/>
    <mergeCell ref="N37:N42"/>
    <mergeCell ref="N43:N45"/>
    <mergeCell ref="N48:N49"/>
    <mergeCell ref="N50:N54"/>
    <mergeCell ref="N55:N60"/>
    <mergeCell ref="N61:N63"/>
    <mergeCell ref="N64:N69"/>
    <mergeCell ref="N70:N72"/>
    <mergeCell ref="N74:N80"/>
    <mergeCell ref="N81:N83"/>
    <mergeCell ref="N85:N87"/>
    <mergeCell ref="N88:N89"/>
    <mergeCell ref="N90:N92"/>
    <mergeCell ref="N95:N96"/>
    <mergeCell ref="N97:N99"/>
    <mergeCell ref="N100:N102"/>
    <mergeCell ref="N103:N105"/>
  </mergeCells>
  <printOptions horizontalCentered="1"/>
  <pageMargins left="0.31496062992126" right="0.3149606299212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吴烽</dc:creator>
  <cp:lastModifiedBy>ぺ灬cc果冻ル</cp:lastModifiedBy>
  <dcterms:created xsi:type="dcterms:W3CDTF">2020-02-27T02:48:00Z</dcterms:created>
  <cp:lastPrinted>2020-07-18T07:54:00Z</cp:lastPrinted>
  <dcterms:modified xsi:type="dcterms:W3CDTF">2020-07-22T08:22:08Z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